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faa-my.sharepoint.com/personal/stephanie_pfeiff_faa_gov/Documents/Contracts/Solicitations/A90 - MHT Janitorial/"/>
    </mc:Choice>
  </mc:AlternateContent>
  <xr:revisionPtr revIDLastSave="37" documentId="8_{E65E4C35-8D18-4FD6-8B0E-A9ADD8E9EF01}" xr6:coauthVersionLast="47" xr6:coauthVersionMax="47" xr10:uidLastSave="{5AF22CA7-0F41-4D80-A71A-F368027DC9F4}"/>
  <bookViews>
    <workbookView xWindow="28680" yWindow="-120" windowWidth="29040" windowHeight="15720" xr2:uid="{6D90B607-DF73-BA45-8139-3F1343F59C2C}"/>
  </bookViews>
  <sheets>
    <sheet name="24x7  50+_A90 TRACON" sheetId="2" r:id="rId1"/>
    <sheet name="Instructions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" i="2" l="1"/>
</calcChain>
</file>

<file path=xl/sharedStrings.xml><?xml version="1.0" encoding="utf-8"?>
<sst xmlns="http://schemas.openxmlformats.org/spreadsheetml/2006/main" count="595" uniqueCount="186">
  <si>
    <t>Clean Glass, Mirrors, and Fixtures</t>
  </si>
  <si>
    <t>D7</t>
  </si>
  <si>
    <t>Q</t>
  </si>
  <si>
    <t>2D7</t>
  </si>
  <si>
    <t>D5</t>
  </si>
  <si>
    <t>W</t>
  </si>
  <si>
    <t>-</t>
  </si>
  <si>
    <t>SA</t>
  </si>
  <si>
    <t>Corridors, Hallways</t>
  </si>
  <si>
    <t>Reception Areas/Lobbies</t>
  </si>
  <si>
    <t>Conference Rooms</t>
  </si>
  <si>
    <t>All Restrooms</t>
  </si>
  <si>
    <t>All Mechanical Rooms</t>
  </si>
  <si>
    <t>All Equipment Rooms</t>
  </si>
  <si>
    <t xml:space="preserve">Dumpster Area </t>
  </si>
  <si>
    <t>Elevator</t>
  </si>
  <si>
    <t>Showers</t>
  </si>
  <si>
    <t>Sidewalks/Grounds</t>
  </si>
  <si>
    <t>Policing Grounds</t>
  </si>
  <si>
    <t>Smoking Receptacles</t>
  </si>
  <si>
    <t>Surface Dusting &amp; Cleaning</t>
  </si>
  <si>
    <t>High Surface Dusting &amp; Cleaning</t>
  </si>
  <si>
    <t>Windows</t>
  </si>
  <si>
    <t>Window Covers</t>
  </si>
  <si>
    <t>Clean/Disinfect</t>
  </si>
  <si>
    <t>M</t>
  </si>
  <si>
    <t>High-Use Stairwells (Floors, Common Area)</t>
  </si>
  <si>
    <t>All Breakrooms/Kitchens/Queue Lines</t>
  </si>
  <si>
    <t>Lactation Rooms</t>
  </si>
  <si>
    <t>Wellness Centers</t>
  </si>
  <si>
    <t>Locker Rooms</t>
  </si>
  <si>
    <t>Drinking Fountains/Bottle Fill Stations</t>
  </si>
  <si>
    <t>Janitor Closets/Areas/Rooms</t>
  </si>
  <si>
    <t>3D7</t>
  </si>
  <si>
    <t>Shared Office Space</t>
  </si>
  <si>
    <t>Single Occupancy Office Space</t>
  </si>
  <si>
    <t>D7 = 1x Day, 7 Days/Wk</t>
  </si>
  <si>
    <t>2D7 = 2x Day, 7 Days/Wk</t>
  </si>
  <si>
    <t>3D7 = 3X Day, 7 Days/Wk</t>
  </si>
  <si>
    <t>D5 = 1x Day, 5 Days/Wk</t>
  </si>
  <si>
    <t>W = Once Weekly</t>
  </si>
  <si>
    <t>M = Once Monthly</t>
  </si>
  <si>
    <t>Q = Quarterly</t>
  </si>
  <si>
    <t>SA = Semi-Annually (Twice a Year)</t>
  </si>
  <si>
    <t>Chart Key</t>
  </si>
  <si>
    <t>General Frequency 
24/7 Facilities
Occupancy 50+</t>
  </si>
  <si>
    <t>Guard House</t>
  </si>
  <si>
    <t>Shampoo/Steam Clean Carpets, Rugs, &amp; Mats</t>
  </si>
  <si>
    <t>Flooring Type</t>
  </si>
  <si>
    <t>C</t>
  </si>
  <si>
    <t>Total Square Feet</t>
  </si>
  <si>
    <t>Quantity</t>
  </si>
  <si>
    <t>Single Use Restroom</t>
  </si>
  <si>
    <t>Multi-Use Medium</t>
  </si>
  <si>
    <t>Multi-Use Large</t>
  </si>
  <si>
    <t>Multi-Use Medium Restroom</t>
  </si>
  <si>
    <t>Multi-Use Large Restroom</t>
  </si>
  <si>
    <t>Toilets</t>
  </si>
  <si>
    <t>Urinals</t>
  </si>
  <si>
    <t>Single Use</t>
  </si>
  <si>
    <t>1</t>
  </si>
  <si>
    <t>2-3</t>
  </si>
  <si>
    <t>3 +</t>
  </si>
  <si>
    <t>4 +</t>
  </si>
  <si>
    <t>Flooring Types</t>
  </si>
  <si>
    <t>Carpeted</t>
  </si>
  <si>
    <t>UC</t>
  </si>
  <si>
    <t>Total Restrooms</t>
  </si>
  <si>
    <t>Average       Sq Ft Per Restroom</t>
  </si>
  <si>
    <t>Total Sq Ft</t>
  </si>
  <si>
    <t>Uncarpeted (i.e. tile, linoleum, concrete)</t>
  </si>
  <si>
    <t xml:space="preserve">Q </t>
  </si>
  <si>
    <t>Clean/Mop Uncarpeted Floors</t>
  </si>
  <si>
    <t>Clean/Strip/Wax/Buff Uncarpeted Floors</t>
  </si>
  <si>
    <t>Waste/Recycle Receptacles</t>
  </si>
  <si>
    <t>Vacuum/Polish Furniture</t>
  </si>
  <si>
    <t>Vacuum Carpeted Floors, Rugs &amp; Mats</t>
  </si>
  <si>
    <t>Replenish Supply Dispensers</t>
  </si>
  <si>
    <t>Select the chart that applies to your specific facility – 4 options:</t>
  </si>
  <si>
    <t>24x7 50+</t>
  </si>
  <si>
    <t>24x7 &lt;50</t>
  </si>
  <si>
    <t>N24x7 25+</t>
  </si>
  <si>
    <t>N24x7 &lt;25</t>
  </si>
  <si>
    <t>24 hr x 7-day Operations</t>
  </si>
  <si>
    <t xml:space="preserve"> 50+ Occupants</t>
  </si>
  <si>
    <t>24 hr / 7-day Operations</t>
  </si>
  <si>
    <t>Less than 50 occupants</t>
  </si>
  <si>
    <t>Not 24 hr x 7-day Operations</t>
  </si>
  <si>
    <t>25 + Occupants</t>
  </si>
  <si>
    <t>Less than 25 Occupants</t>
  </si>
  <si>
    <t>The use of these Frequency Charts is MANDATORY.</t>
  </si>
  <si>
    <t>Column M</t>
  </si>
  <si>
    <t>Column N</t>
  </si>
  <si>
    <t>Column O</t>
  </si>
  <si>
    <t>Carpeted (includes carpeted tile) or Uncarpeted (all other flooring types)</t>
  </si>
  <si>
    <t>NOTE:  Use the average square footage per restroom type</t>
  </si>
  <si>
    <t>      Average      </t>
  </si>
  <si>
    <t>Sq Ft Per Restroom</t>
  </si>
  <si>
    <t>Restroom Legend</t>
  </si>
  <si>
    <t>0-2</t>
  </si>
  <si>
    <r>
      <t>*</t>
    </r>
    <r>
      <rPr>
        <b/>
        <sz val="11"/>
        <color theme="1"/>
        <rFont val="Calibri"/>
        <family val="2"/>
        <scheme val="minor"/>
      </rPr>
      <t>Operational Hours</t>
    </r>
    <r>
      <rPr>
        <sz val="11"/>
        <color theme="1"/>
        <rFont val="Calibri"/>
        <family val="2"/>
        <scheme val="minor"/>
      </rPr>
      <t xml:space="preserve"> – these are the operational hours of each facility.  </t>
    </r>
  </si>
  <si>
    <r>
      <t>*</t>
    </r>
    <r>
      <rPr>
        <b/>
        <sz val="11"/>
        <color theme="1"/>
        <rFont val="Calibri"/>
        <family val="2"/>
        <scheme val="minor"/>
      </rPr>
      <t>Flooring Types</t>
    </r>
    <r>
      <rPr>
        <sz val="11"/>
        <color theme="1"/>
        <rFont val="Calibri"/>
        <family val="2"/>
        <scheme val="minor"/>
      </rPr>
      <t xml:space="preserve"> – Only TWO types.  </t>
    </r>
  </si>
  <si>
    <r>
      <t>*Restrooms</t>
    </r>
    <r>
      <rPr>
        <sz val="11"/>
        <color theme="1"/>
        <rFont val="Calibri"/>
        <family val="2"/>
        <scheme val="minor"/>
      </rPr>
      <t xml:space="preserve"> – Legend and chart on how to count and calculate your restrooms.  </t>
    </r>
  </si>
  <si>
    <t>Frequency Charts for Staffed Operational Facilities (ATCT, TRACON, and ARTCC)</t>
  </si>
  <si>
    <t>Item Count</t>
  </si>
  <si>
    <r>
      <t xml:space="preserve">Operational Areas  </t>
    </r>
    <r>
      <rPr>
        <sz val="10"/>
        <color rgb="FF000000"/>
        <rFont val="Calibri"/>
        <family val="2"/>
        <scheme val="minor"/>
      </rPr>
      <t>(nonoperational equipment/fixtures)</t>
    </r>
  </si>
  <si>
    <r>
      <t xml:space="preserve">All Appliances </t>
    </r>
    <r>
      <rPr>
        <sz val="9"/>
        <color rgb="FF000000"/>
        <rFont val="Calibri"/>
        <family val="2"/>
        <scheme val="minor"/>
      </rPr>
      <t>(Stove/Microwave/Refrigerator/Ice Maker)</t>
    </r>
  </si>
  <si>
    <r>
      <t xml:space="preserve">Refrigerators Interior </t>
    </r>
    <r>
      <rPr>
        <sz val="9"/>
        <color rgb="FF000000"/>
        <rFont val="Calibri"/>
        <family val="2"/>
        <scheme val="minor"/>
      </rPr>
      <t xml:space="preserve"> (Total # Refrigerators)</t>
    </r>
  </si>
  <si>
    <t>Facility Operating Hours:  24x7</t>
  </si>
  <si>
    <t xml:space="preserve">Address:  </t>
  </si>
  <si>
    <t>Name &amp; Ident of Facility:</t>
  </si>
  <si>
    <t xml:space="preserve">Facility Operating Hours: </t>
  </si>
  <si>
    <t xml:space="preserve">Charts are restricted and only certain data fields can be changed. </t>
  </si>
  <si>
    <t xml:space="preserve">Frequency intervals cannot be increased or decreased. </t>
  </si>
  <si>
    <t>Frequency for Administrative – Standalone / Remote Offices</t>
  </si>
  <si>
    <r>
      <t>The chart is unrestricted and CAN be changed to your specific location.</t>
    </r>
    <r>
      <rPr>
        <i/>
        <sz val="11"/>
        <color theme="5" tint="-0.249977111117893"/>
        <rFont val="Calibri"/>
        <family val="2"/>
        <scheme val="minor"/>
      </rPr>
      <t xml:space="preserve">  </t>
    </r>
  </si>
  <si>
    <t xml:space="preserve">Administrative tab is a template.  Customize to your SSC Office requirements.  </t>
  </si>
  <si>
    <t>How to CUSTOMIZE the FREQUENCY CHART:</t>
  </si>
  <si>
    <t>* Name/Ident &amp; Address of Facility  (Top of Chart)</t>
  </si>
  <si>
    <t>If facility has additional buildings associated with it, list them with facility name (if included on same frequency chart).</t>
  </si>
  <si>
    <t>Example: XXX Air Route Traffic Control Center (ARTCC), Resident Engineer Trailer, and Training Trailer.</t>
  </si>
  <si>
    <t>If 24x7, list 24x7.  For less than 24x7, list operational hours (i.e. 6am–10pm/16x7)</t>
  </si>
  <si>
    <t>For Administrative – list hours the office is normally populated (i.e. 6am – 4:30pm)</t>
  </si>
  <si>
    <t xml:space="preserve">Identify specific hours/timeframe that Air Traffic can normally support tasks that may impact operations (dusting, vacuuming, mopping, etc). </t>
  </si>
  <si>
    <t xml:space="preserve">These types of tasks only occur once per day. </t>
  </si>
  <si>
    <t xml:space="preserve">Specified timeframe to clean Operational Area(s): </t>
  </si>
  <si>
    <r>
      <rPr>
        <b/>
        <i/>
        <sz val="11"/>
        <color rgb="FFFF0000"/>
        <rFont val="Calibri"/>
        <family val="2"/>
        <scheme val="minor"/>
      </rPr>
      <t>PLEASE NOTE</t>
    </r>
    <r>
      <rPr>
        <b/>
        <sz val="11"/>
        <color theme="1"/>
        <rFont val="Calibri"/>
        <family val="2"/>
        <scheme val="minor"/>
      </rPr>
      <t xml:space="preserve">:  Tasks &amp; intervals cannot be deleted/changed for a  </t>
    </r>
    <r>
      <rPr>
        <b/>
        <sz val="11"/>
        <color theme="4"/>
        <rFont val="Calibri"/>
        <family val="2"/>
        <scheme val="minor"/>
      </rPr>
      <t xml:space="preserve">Staffed Operational Facility </t>
    </r>
    <r>
      <rPr>
        <b/>
        <sz val="11"/>
        <rFont val="Calibri"/>
        <family val="2"/>
        <scheme val="minor"/>
      </rPr>
      <t xml:space="preserve">if it applies to the facility. </t>
    </r>
  </si>
  <si>
    <t xml:space="preserve">Example:  Cannot change the interval for carpet shampooing from Q to SA. </t>
  </si>
  <si>
    <t>* Column Headings - Flooring Type, Item Count, and Square Footage</t>
  </si>
  <si>
    <t xml:space="preserve">Capture all data in the three (3) columns provided.  </t>
  </si>
  <si>
    <t xml:space="preserve">Cells are highlighted according to the data required.  </t>
  </si>
  <si>
    <r>
      <rPr>
        <b/>
        <sz val="11"/>
        <color theme="9"/>
        <rFont val="Calibri"/>
        <family val="2"/>
        <scheme val="minor"/>
      </rPr>
      <t>GREEN</t>
    </r>
    <r>
      <rPr>
        <sz val="11"/>
        <color theme="1"/>
        <rFont val="Calibri"/>
        <family val="2"/>
        <scheme val="minor"/>
      </rPr>
      <t xml:space="preserve"> = Flooring Type</t>
    </r>
  </si>
  <si>
    <r>
      <rPr>
        <b/>
        <sz val="11"/>
        <color theme="5"/>
        <rFont val="Calibri"/>
        <family val="2"/>
        <scheme val="minor"/>
      </rPr>
      <t>ORANGE</t>
    </r>
    <r>
      <rPr>
        <sz val="11"/>
        <color theme="1"/>
        <rFont val="Calibri"/>
        <family val="2"/>
        <scheme val="minor"/>
      </rPr>
      <t xml:space="preserve"> = Item Count (i.e.  # of appliances, # of levels in stairwell, # of water fountains, etc.)</t>
    </r>
  </si>
  <si>
    <r>
      <rPr>
        <b/>
        <sz val="11"/>
        <color theme="7"/>
        <rFont val="Calibri"/>
        <family val="2"/>
        <scheme val="minor"/>
      </rPr>
      <t>YELLOW</t>
    </r>
    <r>
      <rPr>
        <sz val="11"/>
        <color theme="1"/>
        <rFont val="Calibri"/>
        <family val="2"/>
        <scheme val="minor"/>
      </rPr>
      <t xml:space="preserve"> - Square Footage (cumulative)</t>
    </r>
  </si>
  <si>
    <r>
      <t xml:space="preserve">Square Footage             </t>
    </r>
    <r>
      <rPr>
        <b/>
        <sz val="10"/>
        <color rgb="FF000000"/>
        <rFont val="Calibri"/>
        <family val="2"/>
        <scheme val="minor"/>
      </rPr>
      <t>(Cumulative)</t>
    </r>
  </si>
  <si>
    <t>If there are both Carpeted and Uncarpeted flooring types for the same category (i.e. Shared Office Space), break each area out by flooring type and its square footage.</t>
  </si>
  <si>
    <r>
      <t>Uncarpeted</t>
    </r>
    <r>
      <rPr>
        <sz val="10"/>
        <color rgb="FF000000"/>
        <rFont val="Calibri"/>
        <family val="2"/>
        <scheme val="minor"/>
      </rPr>
      <t xml:space="preserve"> (i.e. tile, vinyl, linoleum, concrete)</t>
    </r>
  </si>
  <si>
    <t xml:space="preserve">*  In Columns M through P, select the correct tasks associated with the flooring type for the area identified in Column A.  </t>
  </si>
  <si>
    <t xml:space="preserve">Example:   Carpeted floors in a Shared Office requires Column M &amp; N only.  Delete the interval in Column O &amp; P. </t>
  </si>
  <si>
    <t>Column P</t>
  </si>
  <si>
    <t xml:space="preserve">* Column P -  (Strip/Buff/Wax) </t>
  </si>
  <si>
    <t xml:space="preserve">If the type of uncarpeted floor does not require or allow Strip/Wax/Buff (i.e. concrete, rubber mats in wellness center, etc.), </t>
  </si>
  <si>
    <t xml:space="preserve">Delete the interval in Column P. </t>
  </si>
  <si>
    <t xml:space="preserve">*Timeframe to clean Operational Area(s): </t>
  </si>
  <si>
    <t>RESTROOMS - Categories</t>
  </si>
  <si>
    <t>SOW Reference</t>
  </si>
  <si>
    <t>3.9/3.11</t>
  </si>
  <si>
    <t>Multi</t>
  </si>
  <si>
    <r>
      <t xml:space="preserve">Square Footage
</t>
    </r>
    <r>
      <rPr>
        <b/>
        <sz val="10"/>
        <color rgb="FF000000"/>
        <rFont val="Calibri"/>
        <family val="2"/>
        <scheme val="minor"/>
      </rPr>
      <t>(Cummulative)</t>
    </r>
  </si>
  <si>
    <t xml:space="preserve">Use the Legend below to determine the types of restrooms within the facility. </t>
  </si>
  <si>
    <t xml:space="preserve">Do not distinguish between men &amp; women's restrooms.  Count all restrooms by type. </t>
  </si>
  <si>
    <t>RESTROOM TYPE</t>
  </si>
  <si>
    <t>Enter Quantity and Average Sq Ft per restroom to calculate Total Sq Ft.</t>
  </si>
  <si>
    <t xml:space="preserve">Enter the overall Total Sq Ft in the Restroom Section on the Frequency Chart. </t>
  </si>
  <si>
    <t>Special Instructions:</t>
  </si>
  <si>
    <t xml:space="preserve">Technical Operations managers are authorized to delete and/or change the frequency intervals related to any </t>
  </si>
  <si>
    <t xml:space="preserve">cleaning tasks associated with the Equipment and Mechnical Rooms based on the presense of NAS equipment. </t>
  </si>
  <si>
    <t xml:space="preserve">*  For all areas listed in Column A, delete the rows that do not exist in the facility. </t>
  </si>
  <si>
    <t xml:space="preserve">*  Final Review:  For all remaining rows/areas listed in Column A, review the data entered from Columns E through Column S.  If the tasks does not apply, delete the data in the cell.  </t>
  </si>
  <si>
    <t>Example:  No windows and/or window coverings in the janitor closet, restroom, stairwells, or outdoor smoking shelter.  Delete the interval.</t>
  </si>
  <si>
    <t xml:space="preserve">Smoking Areas/Shelter - delete those intervals that do not apply to the type at the facility (i.e. outdoor vs indoor, gazebo type vs enclosed shelter) </t>
  </si>
  <si>
    <t xml:space="preserve">Timeframe to clean Operational Area(s):  11pm-5am </t>
  </si>
  <si>
    <t>2</t>
  </si>
  <si>
    <t>2500</t>
  </si>
  <si>
    <t>4</t>
  </si>
  <si>
    <t>2435</t>
  </si>
  <si>
    <t>1800</t>
  </si>
  <si>
    <t>100</t>
  </si>
  <si>
    <t>17</t>
  </si>
  <si>
    <t>7</t>
  </si>
  <si>
    <t>2600</t>
  </si>
  <si>
    <t>750</t>
  </si>
  <si>
    <t>1650</t>
  </si>
  <si>
    <t>3865</t>
  </si>
  <si>
    <t>8911</t>
  </si>
  <si>
    <t>7194</t>
  </si>
  <si>
    <t>3082</t>
  </si>
  <si>
    <t>1078</t>
  </si>
  <si>
    <t>9475</t>
  </si>
  <si>
    <t>6120</t>
  </si>
  <si>
    <t>3 levels</t>
  </si>
  <si>
    <t>Rugs and Mats</t>
  </si>
  <si>
    <t xml:space="preserve"> - </t>
  </si>
  <si>
    <t xml:space="preserve"> -    </t>
  </si>
  <si>
    <t>Name &amp; Ident of Facility: A90 Boston TRACON &amp; Guard Shack Building</t>
  </si>
  <si>
    <t>Address:  25 Robert Milligan Parkway, Merrimack, 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</si>
</sst>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 (Body)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0000"/>
      <name val="Calibri (Body)"/>
    </font>
    <font>
      <sz val="9"/>
      <color theme="1"/>
      <name val="Calibri"/>
      <family val="2"/>
      <scheme val="minor"/>
    </font>
    <font>
      <b/>
      <u/>
      <sz val="11"/>
      <color rgb="FF000000"/>
      <name val="Calibri (Body)"/>
    </font>
    <font>
      <b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rgb="FF000000"/>
      <name val="Calibri (Body)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rgb="FF0070C0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b/>
      <u/>
      <sz val="12"/>
      <color rgb="FFC55A11"/>
      <name val="Calibri"/>
      <family val="2"/>
      <scheme val="minor"/>
    </font>
    <font>
      <b/>
      <i/>
      <sz val="11"/>
      <color theme="5" tint="-0.249977111117893"/>
      <name val="Calibri"/>
      <family val="2"/>
      <scheme val="minor"/>
    </font>
    <font>
      <i/>
      <sz val="11"/>
      <color theme="5" tint="-0.249977111117893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theme="7"/>
      <name val="Calibri"/>
      <family val="2"/>
      <scheme val="minor"/>
    </font>
    <font>
      <b/>
      <sz val="11"/>
      <color rgb="FF000000"/>
      <name val="Calibri (Body)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49998474074526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40" fillId="0" borderId="0" applyFont="0" applyFill="0" applyBorder="0" applyAlignment="0" applyProtection="0"/>
  </cellStyleXfs>
  <cellXfs count="205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7" fillId="2" borderId="0" xfId="0" applyFont="1" applyFill="1"/>
    <xf numFmtId="0" fontId="11" fillId="2" borderId="8" xfId="0" applyFont="1" applyFill="1" applyBorder="1"/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0" fillId="2" borderId="0" xfId="0" applyFill="1" applyAlignment="1">
      <alignment horizontal="left"/>
    </xf>
    <xf numFmtId="0" fontId="15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0" fontId="11" fillId="2" borderId="5" xfId="0" applyFont="1" applyFill="1" applyBorder="1" applyAlignment="1">
      <alignment horizontal="left" vertical="top"/>
    </xf>
    <xf numFmtId="0" fontId="11" fillId="2" borderId="6" xfId="0" applyFont="1" applyFill="1" applyBorder="1" applyAlignment="1">
      <alignment horizontal="left" vertical="top"/>
    </xf>
    <xf numFmtId="0" fontId="11" fillId="2" borderId="6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left"/>
    </xf>
    <xf numFmtId="0" fontId="18" fillId="4" borderId="2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/>
    </xf>
    <xf numFmtId="0" fontId="11" fillId="2" borderId="23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 wrapText="1"/>
    </xf>
    <xf numFmtId="0" fontId="11" fillId="2" borderId="22" xfId="0" applyFont="1" applyFill="1" applyBorder="1"/>
    <xf numFmtId="0" fontId="0" fillId="2" borderId="1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2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1" fillId="6" borderId="28" xfId="0" applyFont="1" applyFill="1" applyBorder="1" applyAlignment="1">
      <alignment horizontal="center" vertical="center"/>
    </xf>
    <xf numFmtId="0" fontId="11" fillId="6" borderId="0" xfId="0" applyFont="1" applyFill="1" applyAlignment="1">
      <alignment vertical="center"/>
    </xf>
    <xf numFmtId="0" fontId="11" fillId="6" borderId="0" xfId="0" applyFont="1" applyFill="1" applyAlignment="1">
      <alignment horizontal="center" vertical="center"/>
    </xf>
    <xf numFmtId="0" fontId="19" fillId="6" borderId="0" xfId="0" applyFont="1" applyFill="1" applyAlignment="1">
      <alignment horizontal="center" vertical="center"/>
    </xf>
    <xf numFmtId="0" fontId="22" fillId="0" borderId="0" xfId="0" applyFont="1" applyAlignment="1">
      <alignment vertical="center"/>
    </xf>
    <xf numFmtId="0" fontId="14" fillId="2" borderId="24" xfId="0" applyFont="1" applyFill="1" applyBorder="1"/>
    <xf numFmtId="0" fontId="19" fillId="3" borderId="13" xfId="0" applyFont="1" applyFill="1" applyBorder="1" applyAlignment="1">
      <alignment horizontal="center" vertical="center" textRotation="60" wrapText="1"/>
    </xf>
    <xf numFmtId="0" fontId="19" fillId="7" borderId="13" xfId="0" applyFont="1" applyFill="1" applyBorder="1" applyAlignment="1">
      <alignment horizontal="center" vertical="center" textRotation="60" wrapText="1"/>
    </xf>
    <xf numFmtId="0" fontId="11" fillId="2" borderId="1" xfId="0" applyFont="1" applyFill="1" applyBorder="1"/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/>
    <xf numFmtId="49" fontId="10" fillId="3" borderId="12" xfId="0" applyNumberFormat="1" applyFont="1" applyFill="1" applyBorder="1" applyAlignment="1" applyProtection="1">
      <alignment horizontal="center" vertical="center"/>
      <protection locked="0"/>
    </xf>
    <xf numFmtId="49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/>
    <xf numFmtId="49" fontId="10" fillId="3" borderId="1" xfId="0" applyNumberFormat="1" applyFont="1" applyFill="1" applyBorder="1" applyAlignment="1" applyProtection="1">
      <alignment horizontal="center" vertical="center"/>
      <protection locked="0"/>
    </xf>
    <xf numFmtId="49" fontId="10" fillId="2" borderId="1" xfId="0" applyNumberFormat="1" applyFont="1" applyFill="1" applyBorder="1" applyAlignment="1" applyProtection="1">
      <alignment horizontal="center" vertical="center"/>
      <protection locked="0"/>
    </xf>
    <xf numFmtId="49" fontId="11" fillId="7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13" fillId="8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26" fillId="2" borderId="0" xfId="0" applyFont="1" applyFill="1" applyAlignment="1">
      <alignment horizontal="left"/>
    </xf>
    <xf numFmtId="0" fontId="2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8" fillId="0" borderId="0" xfId="0" applyFont="1" applyAlignment="1">
      <alignment horizontal="left" vertical="center" indent="2"/>
    </xf>
    <xf numFmtId="0" fontId="4" fillId="0" borderId="0" xfId="0" applyFont="1" applyAlignment="1">
      <alignment horizontal="left"/>
    </xf>
    <xf numFmtId="0" fontId="4" fillId="0" borderId="0" xfId="0" applyFont="1"/>
    <xf numFmtId="0" fontId="28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inden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1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 indent="2"/>
    </xf>
    <xf numFmtId="0" fontId="4" fillId="0" borderId="0" xfId="0" applyFont="1" applyAlignment="1">
      <alignment horizontal="left" indent="3"/>
    </xf>
    <xf numFmtId="0" fontId="4" fillId="0" borderId="0" xfId="0" applyFont="1" applyAlignment="1">
      <alignment horizontal="left" vertical="center" indent="3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indent="3"/>
    </xf>
    <xf numFmtId="0" fontId="13" fillId="2" borderId="31" xfId="0" applyFont="1" applyFill="1" applyBorder="1" applyAlignment="1">
      <alignment horizontal="left"/>
    </xf>
    <xf numFmtId="0" fontId="4" fillId="0" borderId="32" xfId="0" applyFont="1" applyBorder="1" applyAlignment="1">
      <alignment horizontal="left" indent="3"/>
    </xf>
    <xf numFmtId="0" fontId="4" fillId="0" borderId="33" xfId="0" applyFont="1" applyBorder="1" applyAlignment="1">
      <alignment horizontal="left" indent="3"/>
    </xf>
    <xf numFmtId="0" fontId="13" fillId="2" borderId="34" xfId="0" applyFont="1" applyFill="1" applyBorder="1" applyAlignment="1">
      <alignment horizontal="left"/>
    </xf>
    <xf numFmtId="0" fontId="4" fillId="0" borderId="35" xfId="0" applyFont="1" applyBorder="1" applyAlignment="1">
      <alignment horizontal="left" indent="3"/>
    </xf>
    <xf numFmtId="0" fontId="14" fillId="0" borderId="0" xfId="0" applyFont="1"/>
    <xf numFmtId="0" fontId="13" fillId="0" borderId="0" xfId="0" applyFont="1"/>
    <xf numFmtId="0" fontId="13" fillId="0" borderId="35" xfId="0" applyFont="1" applyBorder="1"/>
    <xf numFmtId="0" fontId="13" fillId="2" borderId="24" xfId="0" applyFont="1" applyFill="1" applyBorder="1" applyAlignment="1">
      <alignment horizontal="left"/>
    </xf>
    <xf numFmtId="0" fontId="4" fillId="0" borderId="25" xfId="0" applyFont="1" applyBorder="1"/>
    <xf numFmtId="0" fontId="4" fillId="0" borderId="26" xfId="0" applyFont="1" applyBorder="1"/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left" vertical="center"/>
    </xf>
    <xf numFmtId="0" fontId="4" fillId="0" borderId="0" xfId="0" applyFont="1" applyAlignment="1">
      <alignment horizontal="left" indent="6"/>
    </xf>
    <xf numFmtId="0" fontId="13" fillId="0" borderId="0" xfId="0" applyFont="1" applyAlignment="1">
      <alignment horizontal="left" vertical="center" indent="3"/>
    </xf>
    <xf numFmtId="0" fontId="4" fillId="0" borderId="0" xfId="0" applyFont="1" applyAlignment="1">
      <alignment horizontal="left" vertical="center" indent="5"/>
    </xf>
    <xf numFmtId="0" fontId="19" fillId="5" borderId="2" xfId="0" applyFont="1" applyFill="1" applyBorder="1" applyAlignment="1">
      <alignment horizontal="center" vertical="center" textRotation="60" wrapText="1"/>
    </xf>
    <xf numFmtId="0" fontId="4" fillId="2" borderId="0" xfId="0" applyFont="1" applyFill="1" applyAlignment="1">
      <alignment horizontal="left" indent="3"/>
    </xf>
    <xf numFmtId="0" fontId="19" fillId="2" borderId="0" xfId="0" applyFont="1" applyFill="1" applyAlignment="1">
      <alignment horizontal="center" vertical="center" textRotation="60" wrapText="1"/>
    </xf>
    <xf numFmtId="0" fontId="11" fillId="6" borderId="27" xfId="0" applyFont="1" applyFill="1" applyBorder="1" applyAlignment="1">
      <alignment horizontal="left" vertical="center" indent="1"/>
    </xf>
    <xf numFmtId="0" fontId="11" fillId="6" borderId="28" xfId="0" applyFont="1" applyFill="1" applyBorder="1" applyAlignment="1">
      <alignment horizontal="left" vertical="center" indent="1"/>
    </xf>
    <xf numFmtId="0" fontId="4" fillId="0" borderId="0" xfId="0" applyFont="1" applyAlignment="1">
      <alignment horizontal="left" vertical="center" indent="4"/>
    </xf>
    <xf numFmtId="0" fontId="11" fillId="3" borderId="2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left" vertical="center" indent="1"/>
    </xf>
    <xf numFmtId="0" fontId="11" fillId="6" borderId="3" xfId="0" applyFont="1" applyFill="1" applyBorder="1" applyAlignment="1">
      <alignment horizontal="left" vertical="center" indent="1"/>
    </xf>
    <xf numFmtId="0" fontId="4" fillId="0" borderId="3" xfId="0" applyFont="1" applyBorder="1" applyAlignment="1">
      <alignment horizontal="left" indent="1"/>
    </xf>
    <xf numFmtId="0" fontId="19" fillId="6" borderId="0" xfId="0" applyFont="1" applyFill="1" applyAlignment="1">
      <alignment horizontal="left" vertical="center" indent="1"/>
    </xf>
    <xf numFmtId="0" fontId="11" fillId="6" borderId="0" xfId="0" applyFont="1" applyFill="1" applyAlignment="1">
      <alignment horizontal="left" vertical="center" indent="1"/>
    </xf>
    <xf numFmtId="0" fontId="19" fillId="0" borderId="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6" borderId="0" xfId="0" applyFont="1" applyFill="1"/>
    <xf numFmtId="49" fontId="11" fillId="0" borderId="1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1" fillId="2" borderId="12" xfId="0" applyFont="1" applyFill="1" applyBorder="1"/>
    <xf numFmtId="49" fontId="11" fillId="3" borderId="12" xfId="0" applyNumberFormat="1" applyFont="1" applyFill="1" applyBorder="1" applyAlignment="1" applyProtection="1">
      <alignment horizontal="center" vertical="center"/>
      <protection locked="0"/>
    </xf>
    <xf numFmtId="49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4" fillId="8" borderId="15" xfId="0" applyFont="1" applyFill="1" applyBorder="1"/>
    <xf numFmtId="0" fontId="0" fillId="8" borderId="19" xfId="0" applyFill="1" applyBorder="1"/>
    <xf numFmtId="0" fontId="0" fillId="8" borderId="20" xfId="0" applyFill="1" applyBorder="1"/>
    <xf numFmtId="0" fontId="19" fillId="8" borderId="16" xfId="0" applyFont="1" applyFill="1" applyBorder="1" applyAlignment="1">
      <alignment horizontal="left" vertical="center" indent="1"/>
    </xf>
    <xf numFmtId="0" fontId="0" fillId="8" borderId="17" xfId="0" applyFill="1" applyBorder="1" applyAlignment="1">
      <alignment horizontal="left" vertical="center" indent="1"/>
    </xf>
    <xf numFmtId="0" fontId="19" fillId="8" borderId="36" xfId="0" applyFont="1" applyFill="1" applyBorder="1" applyAlignment="1">
      <alignment horizontal="left" vertical="center" indent="1"/>
    </xf>
    <xf numFmtId="0" fontId="11" fillId="8" borderId="18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 wrapText="1"/>
    </xf>
    <xf numFmtId="0" fontId="19" fillId="8" borderId="15" xfId="0" applyFont="1" applyFill="1" applyBorder="1" applyAlignment="1">
      <alignment horizontal="left" vertical="center" indent="1"/>
    </xf>
    <xf numFmtId="0" fontId="19" fillId="8" borderId="19" xfId="0" applyFont="1" applyFill="1" applyBorder="1" applyAlignment="1">
      <alignment horizontal="left" vertical="center" indent="1"/>
    </xf>
    <xf numFmtId="0" fontId="19" fillId="8" borderId="20" xfId="0" applyFont="1" applyFill="1" applyBorder="1" applyAlignment="1">
      <alignment horizontal="left" vertical="center" indent="1"/>
    </xf>
    <xf numFmtId="0" fontId="13" fillId="8" borderId="15" xfId="0" applyFont="1" applyFill="1" applyBorder="1"/>
    <xf numFmtId="0" fontId="3" fillId="0" borderId="0" xfId="0" applyFont="1" applyAlignment="1">
      <alignment horizontal="left" vertical="center" indent="4"/>
    </xf>
    <xf numFmtId="0" fontId="39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4" fillId="0" borderId="0" xfId="0" applyFont="1"/>
    <xf numFmtId="0" fontId="2" fillId="0" borderId="0" xfId="0" applyFont="1" applyAlignment="1">
      <alignment horizontal="left" vertical="center" indent="6"/>
    </xf>
    <xf numFmtId="0" fontId="15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0" fillId="8" borderId="20" xfId="0" applyFill="1" applyBorder="1" applyAlignment="1">
      <alignment horizontal="center"/>
    </xf>
    <xf numFmtId="0" fontId="11" fillId="9" borderId="12" xfId="0" applyFont="1" applyFill="1" applyBorder="1" applyAlignment="1" applyProtection="1">
      <alignment horizontal="center" vertical="center"/>
      <protection locked="0"/>
    </xf>
    <xf numFmtId="49" fontId="10" fillId="9" borderId="12" xfId="0" applyNumberFormat="1" applyFont="1" applyFill="1" applyBorder="1" applyAlignment="1" applyProtection="1">
      <alignment horizontal="center" vertical="center"/>
      <protection locked="0"/>
    </xf>
    <xf numFmtId="49" fontId="10" fillId="9" borderId="1" xfId="0" applyNumberFormat="1" applyFont="1" applyFill="1" applyBorder="1" applyAlignment="1" applyProtection="1">
      <alignment horizontal="center" vertical="center"/>
      <protection locked="0"/>
    </xf>
    <xf numFmtId="49" fontId="11" fillId="9" borderId="1" xfId="0" applyNumberFormat="1" applyFont="1" applyFill="1" applyBorder="1" applyAlignment="1" applyProtection="1">
      <alignment horizontal="center" vertical="center"/>
      <protection locked="0"/>
    </xf>
    <xf numFmtId="0" fontId="0" fillId="9" borderId="0" xfId="0" applyFill="1" applyAlignment="1">
      <alignment horizontal="center"/>
    </xf>
    <xf numFmtId="49" fontId="0" fillId="9" borderId="1" xfId="0" applyNumberFormat="1" applyFill="1" applyBorder="1" applyAlignment="1" applyProtection="1">
      <alignment horizontal="center"/>
      <protection locked="0"/>
    </xf>
    <xf numFmtId="37" fontId="25" fillId="9" borderId="1" xfId="1" applyNumberFormat="1" applyFont="1" applyFill="1" applyBorder="1" applyAlignment="1" applyProtection="1">
      <alignment horizontal="center" vertical="center"/>
      <protection locked="0"/>
    </xf>
    <xf numFmtId="49" fontId="0" fillId="9" borderId="1" xfId="0" applyNumberFormat="1" applyFill="1" applyBorder="1" applyProtection="1">
      <protection locked="0"/>
    </xf>
    <xf numFmtId="3" fontId="25" fillId="9" borderId="1" xfId="1" applyNumberFormat="1" applyFont="1" applyFill="1" applyBorder="1" applyAlignment="1" applyProtection="1">
      <alignment horizontal="center" vertical="center"/>
      <protection locked="0"/>
    </xf>
    <xf numFmtId="0" fontId="0" fillId="9" borderId="0" xfId="0" applyFill="1"/>
    <xf numFmtId="49" fontId="12" fillId="9" borderId="1" xfId="0" applyNumberFormat="1" applyFont="1" applyFill="1" applyBorder="1" applyAlignment="1" applyProtection="1">
      <alignment horizontal="center" vertical="center"/>
      <protection locked="0"/>
    </xf>
    <xf numFmtId="49" fontId="23" fillId="9" borderId="1" xfId="0" applyNumberFormat="1" applyFont="1" applyFill="1" applyBorder="1" applyAlignment="1" applyProtection="1">
      <alignment horizontal="center" vertical="center"/>
      <protection locked="0"/>
    </xf>
    <xf numFmtId="0" fontId="16" fillId="4" borderId="36" xfId="0" applyFont="1" applyFill="1" applyBorder="1" applyAlignment="1">
      <alignment horizontal="center" vertical="center" wrapText="1"/>
    </xf>
    <xf numFmtId="0" fontId="19" fillId="3" borderId="38" xfId="0" applyFont="1" applyFill="1" applyBorder="1" applyAlignment="1">
      <alignment horizontal="center" vertical="center" textRotation="60" wrapText="1"/>
    </xf>
    <xf numFmtId="0" fontId="19" fillId="5" borderId="38" xfId="0" applyFont="1" applyFill="1" applyBorder="1" applyAlignment="1">
      <alignment horizontal="center" vertical="center" textRotation="60" wrapText="1"/>
    </xf>
    <xf numFmtId="0" fontId="19" fillId="7" borderId="38" xfId="0" applyFont="1" applyFill="1" applyBorder="1" applyAlignment="1">
      <alignment horizontal="center" vertical="center" textRotation="60" wrapText="1"/>
    </xf>
    <xf numFmtId="0" fontId="11" fillId="4" borderId="38" xfId="0" applyFont="1" applyFill="1" applyBorder="1" applyAlignment="1">
      <alignment horizontal="center" textRotation="60" wrapText="1"/>
    </xf>
    <xf numFmtId="0" fontId="11" fillId="4" borderId="39" xfId="0" applyFont="1" applyFill="1" applyBorder="1" applyAlignment="1">
      <alignment horizontal="center" textRotation="60" wrapText="1"/>
    </xf>
    <xf numFmtId="0" fontId="11" fillId="3" borderId="39" xfId="0" applyFont="1" applyFill="1" applyBorder="1" applyAlignment="1">
      <alignment horizontal="center" textRotation="60" wrapText="1"/>
    </xf>
    <xf numFmtId="0" fontId="11" fillId="4" borderId="40" xfId="0" applyFont="1" applyFill="1" applyBorder="1" applyAlignment="1">
      <alignment horizontal="center" textRotation="60" wrapText="1"/>
    </xf>
    <xf numFmtId="0" fontId="11" fillId="4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49" fontId="0" fillId="2" borderId="0" xfId="0" applyNumberFormat="1" applyFill="1"/>
    <xf numFmtId="2" fontId="11" fillId="5" borderId="1" xfId="0" applyNumberFormat="1" applyFont="1" applyFill="1" applyBorder="1" applyAlignment="1" applyProtection="1">
      <alignment horizontal="center" vertical="center"/>
      <protection locked="0"/>
    </xf>
    <xf numFmtId="2" fontId="11" fillId="0" borderId="12" xfId="0" applyNumberFormat="1" applyFont="1" applyBorder="1" applyAlignment="1" applyProtection="1">
      <alignment horizontal="center" vertical="center"/>
      <protection locked="0"/>
    </xf>
    <xf numFmtId="2" fontId="10" fillId="0" borderId="12" xfId="0" applyNumberFormat="1" applyFont="1" applyBorder="1" applyAlignment="1" applyProtection="1">
      <alignment horizontal="center" vertical="center"/>
      <protection locked="0"/>
    </xf>
    <xf numFmtId="2" fontId="10" fillId="0" borderId="1" xfId="0" applyNumberFormat="1" applyFont="1" applyBorder="1" applyAlignment="1" applyProtection="1">
      <alignment horizontal="center" vertical="center"/>
      <protection locked="0"/>
    </xf>
    <xf numFmtId="2" fontId="11" fillId="0" borderId="1" xfId="0" applyNumberFormat="1" applyFont="1" applyBorder="1" applyAlignment="1" applyProtection="1">
      <alignment horizontal="center" vertical="center"/>
      <protection locked="0"/>
    </xf>
    <xf numFmtId="0" fontId="13" fillId="3" borderId="22" xfId="0" applyFont="1" applyFill="1" applyBorder="1"/>
    <xf numFmtId="0" fontId="0" fillId="3" borderId="21" xfId="0" applyFill="1" applyBorder="1"/>
    <xf numFmtId="0" fontId="38" fillId="4" borderId="15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1" fillId="0" borderId="9" xfId="0" applyFont="1" applyBorder="1" applyAlignment="1">
      <alignment horizontal="left" vertical="center" wrapText="1" indent="1"/>
    </xf>
    <xf numFmtId="0" fontId="0" fillId="0" borderId="10" xfId="0" applyBorder="1" applyAlignment="1">
      <alignment horizontal="left" vertical="center" wrapText="1" indent="1"/>
    </xf>
    <xf numFmtId="0" fontId="11" fillId="0" borderId="7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11" fillId="0" borderId="16" xfId="0" applyFont="1" applyBorder="1" applyAlignment="1">
      <alignment horizontal="left" vertical="center" wrapText="1" indent="1"/>
    </xf>
    <xf numFmtId="0" fontId="0" fillId="0" borderId="17" xfId="0" applyBorder="1" applyAlignment="1">
      <alignment horizontal="left" vertical="center" wrapText="1" indent="1"/>
    </xf>
    <xf numFmtId="0" fontId="11" fillId="6" borderId="7" xfId="0" applyFont="1" applyFill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19" fillId="8" borderId="15" xfId="0" applyFont="1" applyFill="1" applyBorder="1" applyAlignment="1">
      <alignment horizontal="left" vertical="center" wrapText="1" indent="1"/>
    </xf>
    <xf numFmtId="0" fontId="0" fillId="8" borderId="19" xfId="0" applyFill="1" applyBorder="1" applyAlignment="1">
      <alignment horizontal="left" vertical="center" wrapText="1" indent="1"/>
    </xf>
    <xf numFmtId="0" fontId="19" fillId="3" borderId="15" xfId="0" applyFont="1" applyFill="1" applyBorder="1" applyAlignment="1">
      <alignment horizontal="left" vertical="center" indent="4"/>
    </xf>
    <xf numFmtId="0" fontId="19" fillId="3" borderId="19" xfId="0" applyFont="1" applyFill="1" applyBorder="1" applyAlignment="1">
      <alignment horizontal="left" vertical="center" indent="4"/>
    </xf>
    <xf numFmtId="0" fontId="4" fillId="3" borderId="19" xfId="0" applyFont="1" applyFill="1" applyBorder="1" applyAlignment="1">
      <alignment horizontal="left" indent="4"/>
    </xf>
    <xf numFmtId="0" fontId="4" fillId="3" borderId="20" xfId="0" applyFont="1" applyFill="1" applyBorder="1" applyAlignment="1">
      <alignment horizontal="left" indent="4"/>
    </xf>
    <xf numFmtId="0" fontId="11" fillId="6" borderId="29" xfId="0" applyFont="1" applyFill="1" applyBorder="1" applyAlignment="1">
      <alignment horizontal="left" vertical="center" indent="1"/>
    </xf>
    <xf numFmtId="0" fontId="4" fillId="0" borderId="30" xfId="0" applyFont="1" applyBorder="1" applyAlignment="1">
      <alignment horizontal="left" vertical="center" indent="1"/>
    </xf>
    <xf numFmtId="0" fontId="4" fillId="0" borderId="28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left" indent="1"/>
    </xf>
    <xf numFmtId="0" fontId="0" fillId="0" borderId="12" xfId="0" applyBorder="1" applyAlignment="1">
      <alignment horizontal="left" indent="1"/>
    </xf>
    <xf numFmtId="0" fontId="0" fillId="0" borderId="7" xfId="0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11" fillId="6" borderId="12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1" fillId="6" borderId="37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A3674-C486-AD4B-886C-7B35C6699BBA}">
  <dimension ref="A1:U62"/>
  <sheetViews>
    <sheetView tabSelected="1" zoomScale="75" zoomScaleNormal="7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2" sqref="B2"/>
    </sheetView>
  </sheetViews>
  <sheetFormatPr defaultColWidth="11" defaultRowHeight="15.75" customHeight="1"/>
  <cols>
    <col min="1" max="1" width="47.19921875" style="1" customWidth="1"/>
    <col min="2" max="2" width="7.19921875" style="1" customWidth="1"/>
    <col min="3" max="3" width="8.19921875" style="1" customWidth="1"/>
    <col min="4" max="4" width="7.19921875" style="17" customWidth="1"/>
    <col min="5" max="5" width="7.19921875" style="1" customWidth="1"/>
    <col min="6" max="6" width="8.69921875" style="1" customWidth="1"/>
    <col min="7" max="16" width="7.19921875" style="1" customWidth="1"/>
    <col min="17" max="17" width="7.69921875" style="1" customWidth="1"/>
    <col min="18" max="19" width="7.19921875" style="1" customWidth="1"/>
    <col min="20" max="16384" width="11" style="1"/>
  </cols>
  <sheetData>
    <row r="1" spans="1:21" ht="15.75" customHeight="1">
      <c r="A1" s="57" t="s">
        <v>184</v>
      </c>
      <c r="B1" s="9"/>
      <c r="C1" s="9"/>
      <c r="D1" s="139"/>
      <c r="K1" s="10"/>
    </row>
    <row r="2" spans="1:21" ht="15.75" customHeight="1">
      <c r="A2" s="57" t="s">
        <v>185</v>
      </c>
      <c r="B2" s="8"/>
      <c r="C2" s="8"/>
    </row>
    <row r="3" spans="1:21" ht="15.75" customHeight="1">
      <c r="A3" s="57" t="s">
        <v>108</v>
      </c>
      <c r="B3" s="8"/>
      <c r="C3" s="8"/>
    </row>
    <row r="4" spans="1:21" ht="15.75" customHeight="1" thickBot="1">
      <c r="A4" s="57" t="s">
        <v>161</v>
      </c>
      <c r="B4" s="10"/>
      <c r="C4" s="10"/>
      <c r="D4" s="140"/>
    </row>
    <row r="5" spans="1:21" ht="140.1" customHeight="1" thickBot="1">
      <c r="A5" s="159" t="s">
        <v>45</v>
      </c>
      <c r="B5" s="160" t="s">
        <v>48</v>
      </c>
      <c r="C5" s="161" t="s">
        <v>148</v>
      </c>
      <c r="D5" s="162" t="s">
        <v>104</v>
      </c>
      <c r="E5" s="163" t="s">
        <v>74</v>
      </c>
      <c r="F5" s="164" t="s">
        <v>18</v>
      </c>
      <c r="G5" s="164" t="s">
        <v>19</v>
      </c>
      <c r="H5" s="164" t="s">
        <v>20</v>
      </c>
      <c r="I5" s="164" t="s">
        <v>21</v>
      </c>
      <c r="J5" s="164" t="s">
        <v>75</v>
      </c>
      <c r="K5" s="164" t="s">
        <v>22</v>
      </c>
      <c r="L5" s="164" t="s">
        <v>23</v>
      </c>
      <c r="M5" s="165" t="s">
        <v>76</v>
      </c>
      <c r="N5" s="165" t="s">
        <v>47</v>
      </c>
      <c r="O5" s="165" t="s">
        <v>72</v>
      </c>
      <c r="P5" s="165" t="s">
        <v>73</v>
      </c>
      <c r="Q5" s="164" t="s">
        <v>77</v>
      </c>
      <c r="R5" s="164" t="s">
        <v>24</v>
      </c>
      <c r="S5" s="166" t="s">
        <v>0</v>
      </c>
      <c r="T5" s="2"/>
      <c r="U5" s="2"/>
    </row>
    <row r="6" spans="1:21" s="118" customFormat="1" ht="19.2" customHeight="1" thickBot="1">
      <c r="A6" s="178" t="s">
        <v>145</v>
      </c>
      <c r="B6" s="179"/>
      <c r="C6" s="179"/>
      <c r="D6" s="179"/>
      <c r="E6" s="167">
        <v>3.1</v>
      </c>
      <c r="F6" s="167">
        <v>3.2</v>
      </c>
      <c r="G6" s="167">
        <v>3.3</v>
      </c>
      <c r="H6" s="167">
        <v>3.4</v>
      </c>
      <c r="I6" s="167">
        <v>3.4</v>
      </c>
      <c r="J6" s="167">
        <v>3.4</v>
      </c>
      <c r="K6" s="167">
        <v>3.5</v>
      </c>
      <c r="L6" s="167">
        <v>3.5</v>
      </c>
      <c r="M6" s="168">
        <v>3.6</v>
      </c>
      <c r="N6" s="168">
        <v>3.6</v>
      </c>
      <c r="O6" s="168">
        <v>3.7</v>
      </c>
      <c r="P6" s="168">
        <v>3.7</v>
      </c>
      <c r="Q6" s="167" t="s">
        <v>146</v>
      </c>
      <c r="R6" s="167" t="s">
        <v>147</v>
      </c>
      <c r="S6" s="169" t="s">
        <v>147</v>
      </c>
      <c r="T6" s="117"/>
      <c r="U6" s="117"/>
    </row>
    <row r="7" spans="1:21" ht="15.6">
      <c r="A7" s="119" t="s">
        <v>105</v>
      </c>
      <c r="B7" s="120" t="s">
        <v>49</v>
      </c>
      <c r="C7" s="172" t="s">
        <v>163</v>
      </c>
      <c r="D7" s="147"/>
      <c r="E7" s="121" t="s">
        <v>1</v>
      </c>
      <c r="F7" s="121" t="s">
        <v>6</v>
      </c>
      <c r="G7" s="121" t="s">
        <v>6</v>
      </c>
      <c r="H7" s="121" t="s">
        <v>1</v>
      </c>
      <c r="I7" s="121" t="s">
        <v>5</v>
      </c>
      <c r="J7" s="121" t="s">
        <v>25</v>
      </c>
      <c r="K7" s="121" t="s">
        <v>6</v>
      </c>
      <c r="L7" s="121" t="s">
        <v>6</v>
      </c>
      <c r="M7" s="121" t="s">
        <v>1</v>
      </c>
      <c r="N7" s="121" t="s">
        <v>2</v>
      </c>
      <c r="O7" s="121"/>
      <c r="P7" s="121"/>
      <c r="Q7" s="121" t="s">
        <v>1</v>
      </c>
      <c r="R7" s="121" t="s">
        <v>1</v>
      </c>
      <c r="S7" s="121" t="s">
        <v>1</v>
      </c>
      <c r="U7" s="170"/>
    </row>
    <row r="8" spans="1:21" ht="15.6">
      <c r="A8" s="41" t="s">
        <v>34</v>
      </c>
      <c r="B8" s="42" t="s">
        <v>49</v>
      </c>
      <c r="C8" s="173" t="s">
        <v>174</v>
      </c>
      <c r="D8" s="148"/>
      <c r="E8" s="43" t="s">
        <v>1</v>
      </c>
      <c r="F8" s="43" t="s">
        <v>6</v>
      </c>
      <c r="G8" s="43" t="s">
        <v>6</v>
      </c>
      <c r="H8" s="43" t="s">
        <v>4</v>
      </c>
      <c r="I8" s="43" t="s">
        <v>5</v>
      </c>
      <c r="J8" s="43" t="s">
        <v>2</v>
      </c>
      <c r="K8" s="43" t="s">
        <v>5</v>
      </c>
      <c r="L8" s="43" t="s">
        <v>2</v>
      </c>
      <c r="M8" s="43" t="s">
        <v>4</v>
      </c>
      <c r="N8" s="43" t="s">
        <v>2</v>
      </c>
      <c r="O8" s="43" t="s">
        <v>6</v>
      </c>
      <c r="P8" s="43" t="s">
        <v>6</v>
      </c>
      <c r="Q8" s="43" t="s">
        <v>6</v>
      </c>
      <c r="R8" s="43" t="s">
        <v>4</v>
      </c>
      <c r="S8" s="43" t="s">
        <v>5</v>
      </c>
    </row>
    <row r="9" spans="1:21" ht="15.6">
      <c r="A9" s="44" t="s">
        <v>34</v>
      </c>
      <c r="B9" s="45" t="s">
        <v>66</v>
      </c>
      <c r="C9" s="174" t="s">
        <v>176</v>
      </c>
      <c r="D9" s="149"/>
      <c r="E9" s="46" t="s">
        <v>1</v>
      </c>
      <c r="F9" s="46" t="s">
        <v>6</v>
      </c>
      <c r="G9" s="46" t="s">
        <v>6</v>
      </c>
      <c r="H9" s="46" t="s">
        <v>4</v>
      </c>
      <c r="I9" s="46" t="s">
        <v>5</v>
      </c>
      <c r="J9" s="46" t="s">
        <v>2</v>
      </c>
      <c r="K9" s="46" t="s">
        <v>5</v>
      </c>
      <c r="L9" s="46" t="s">
        <v>2</v>
      </c>
      <c r="M9" s="46" t="s">
        <v>6</v>
      </c>
      <c r="N9" s="46" t="s">
        <v>6</v>
      </c>
      <c r="O9" s="46" t="s">
        <v>4</v>
      </c>
      <c r="P9" s="46" t="s">
        <v>7</v>
      </c>
      <c r="Q9" s="46" t="s">
        <v>6</v>
      </c>
      <c r="R9" s="46" t="s">
        <v>4</v>
      </c>
      <c r="S9" s="46" t="s">
        <v>5</v>
      </c>
    </row>
    <row r="10" spans="1:21" ht="15.6">
      <c r="A10" s="44" t="s">
        <v>35</v>
      </c>
      <c r="B10" s="45" t="s">
        <v>49</v>
      </c>
      <c r="C10" s="174" t="s">
        <v>175</v>
      </c>
      <c r="D10" s="149"/>
      <c r="E10" s="46" t="s">
        <v>1</v>
      </c>
      <c r="F10" s="46" t="s">
        <v>6</v>
      </c>
      <c r="G10" s="46" t="s">
        <v>6</v>
      </c>
      <c r="H10" s="46" t="s">
        <v>5</v>
      </c>
      <c r="I10" s="46" t="s">
        <v>5</v>
      </c>
      <c r="J10" s="46" t="s">
        <v>2</v>
      </c>
      <c r="K10" s="46" t="s">
        <v>5</v>
      </c>
      <c r="L10" s="46" t="s">
        <v>2</v>
      </c>
      <c r="M10" s="46" t="s">
        <v>5</v>
      </c>
      <c r="N10" s="46" t="s">
        <v>2</v>
      </c>
      <c r="O10" s="46" t="s">
        <v>6</v>
      </c>
      <c r="P10" s="46" t="s">
        <v>6</v>
      </c>
      <c r="Q10" s="46" t="s">
        <v>6</v>
      </c>
      <c r="R10" s="46" t="s">
        <v>5</v>
      </c>
      <c r="S10" s="46" t="s">
        <v>5</v>
      </c>
    </row>
    <row r="11" spans="1:21" ht="15.6">
      <c r="A11" s="44" t="s">
        <v>35</v>
      </c>
      <c r="B11" s="45" t="s">
        <v>66</v>
      </c>
      <c r="C11" s="174" t="s">
        <v>177</v>
      </c>
      <c r="D11" s="149"/>
      <c r="E11" s="46" t="s">
        <v>1</v>
      </c>
      <c r="F11" s="46" t="s">
        <v>6</v>
      </c>
      <c r="G11" s="46" t="s">
        <v>6</v>
      </c>
      <c r="H11" s="46" t="s">
        <v>5</v>
      </c>
      <c r="I11" s="46" t="s">
        <v>5</v>
      </c>
      <c r="J11" s="46" t="s">
        <v>2</v>
      </c>
      <c r="K11" s="46" t="s">
        <v>5</v>
      </c>
      <c r="L11" s="46" t="s">
        <v>2</v>
      </c>
      <c r="M11" s="46" t="s">
        <v>6</v>
      </c>
      <c r="N11" s="46" t="s">
        <v>6</v>
      </c>
      <c r="O11" s="46" t="s">
        <v>5</v>
      </c>
      <c r="P11" s="46" t="s">
        <v>7</v>
      </c>
      <c r="Q11" s="46" t="s">
        <v>6</v>
      </c>
      <c r="R11" s="46" t="s">
        <v>5</v>
      </c>
      <c r="S11" s="46" t="s">
        <v>5</v>
      </c>
    </row>
    <row r="12" spans="1:21" ht="15.6">
      <c r="A12" s="38" t="s">
        <v>10</v>
      </c>
      <c r="B12" s="39" t="s">
        <v>49</v>
      </c>
      <c r="C12" s="175" t="s">
        <v>165</v>
      </c>
      <c r="D12" s="150"/>
      <c r="E12" s="40" t="s">
        <v>1</v>
      </c>
      <c r="F12" s="40" t="s">
        <v>6</v>
      </c>
      <c r="G12" s="40" t="s">
        <v>6</v>
      </c>
      <c r="H12" s="40" t="s">
        <v>4</v>
      </c>
      <c r="I12" s="40" t="s">
        <v>5</v>
      </c>
      <c r="J12" s="40" t="s">
        <v>2</v>
      </c>
      <c r="K12" s="40" t="s">
        <v>5</v>
      </c>
      <c r="L12" s="40" t="s">
        <v>2</v>
      </c>
      <c r="M12" s="40" t="s">
        <v>4</v>
      </c>
      <c r="N12" s="40" t="s">
        <v>2</v>
      </c>
      <c r="O12" s="40" t="s">
        <v>6</v>
      </c>
      <c r="P12" s="40" t="s">
        <v>6</v>
      </c>
      <c r="Q12" s="40" t="s">
        <v>6</v>
      </c>
      <c r="R12" s="40" t="s">
        <v>4</v>
      </c>
      <c r="S12" s="40" t="s">
        <v>5</v>
      </c>
    </row>
    <row r="13" spans="1:21" ht="15.6">
      <c r="A13" s="38" t="s">
        <v>9</v>
      </c>
      <c r="B13" s="39" t="s">
        <v>66</v>
      </c>
      <c r="C13" s="175" t="s">
        <v>166</v>
      </c>
      <c r="D13" s="150"/>
      <c r="E13" s="40" t="s">
        <v>1</v>
      </c>
      <c r="F13" s="40" t="s">
        <v>6</v>
      </c>
      <c r="G13" s="40" t="s">
        <v>6</v>
      </c>
      <c r="H13" s="40" t="s">
        <v>1</v>
      </c>
      <c r="I13" s="40" t="s">
        <v>5</v>
      </c>
      <c r="J13" s="40" t="s">
        <v>2</v>
      </c>
      <c r="K13" s="40" t="s">
        <v>1</v>
      </c>
      <c r="L13" s="40" t="s">
        <v>2</v>
      </c>
      <c r="M13" s="40"/>
      <c r="N13" s="40"/>
      <c r="O13" s="40" t="s">
        <v>1</v>
      </c>
      <c r="P13" s="40" t="s">
        <v>2</v>
      </c>
      <c r="Q13" s="40" t="s">
        <v>1</v>
      </c>
      <c r="R13" s="40" t="s">
        <v>1</v>
      </c>
      <c r="S13" s="40" t="s">
        <v>1</v>
      </c>
    </row>
    <row r="14" spans="1:21" ht="15.6">
      <c r="A14" s="38" t="s">
        <v>8</v>
      </c>
      <c r="B14" s="39" t="s">
        <v>49</v>
      </c>
      <c r="C14" s="175" t="s">
        <v>173</v>
      </c>
      <c r="D14" s="150"/>
      <c r="E14" s="40" t="s">
        <v>1</v>
      </c>
      <c r="F14" s="40" t="s">
        <v>6</v>
      </c>
      <c r="G14" s="40" t="s">
        <v>6</v>
      </c>
      <c r="H14" s="40" t="s">
        <v>1</v>
      </c>
      <c r="I14" s="40" t="s">
        <v>5</v>
      </c>
      <c r="J14" s="40" t="s">
        <v>6</v>
      </c>
      <c r="K14" s="40" t="s">
        <v>5</v>
      </c>
      <c r="L14" s="40" t="s">
        <v>2</v>
      </c>
      <c r="M14" s="40" t="s">
        <v>1</v>
      </c>
      <c r="N14" s="40" t="s">
        <v>2</v>
      </c>
      <c r="O14" s="40"/>
      <c r="P14" s="40"/>
      <c r="Q14" s="40" t="s">
        <v>6</v>
      </c>
      <c r="R14" s="40" t="s">
        <v>1</v>
      </c>
      <c r="S14" s="40" t="s">
        <v>5</v>
      </c>
    </row>
    <row r="15" spans="1:21" ht="15.6">
      <c r="A15" s="38" t="s">
        <v>27</v>
      </c>
      <c r="B15" s="39" t="s">
        <v>66</v>
      </c>
      <c r="C15" s="175" t="s">
        <v>163</v>
      </c>
      <c r="D15" s="150"/>
      <c r="E15" s="40" t="s">
        <v>3</v>
      </c>
      <c r="F15" s="40" t="s">
        <v>6</v>
      </c>
      <c r="G15" s="40" t="s">
        <v>6</v>
      </c>
      <c r="H15" s="40" t="s">
        <v>3</v>
      </c>
      <c r="I15" s="40" t="s">
        <v>5</v>
      </c>
      <c r="J15" s="40" t="s">
        <v>25</v>
      </c>
      <c r="K15" s="40" t="s">
        <v>5</v>
      </c>
      <c r="L15" s="40" t="s">
        <v>2</v>
      </c>
      <c r="M15" s="40"/>
      <c r="N15" s="40"/>
      <c r="O15" s="40" t="s">
        <v>3</v>
      </c>
      <c r="P15" s="40" t="s">
        <v>2</v>
      </c>
      <c r="Q15" s="40" t="s">
        <v>3</v>
      </c>
      <c r="R15" s="40" t="s">
        <v>3</v>
      </c>
      <c r="S15" s="40" t="s">
        <v>1</v>
      </c>
    </row>
    <row r="16" spans="1:21" ht="15.6">
      <c r="A16" s="38" t="s">
        <v>28</v>
      </c>
      <c r="B16" s="39" t="s">
        <v>66</v>
      </c>
      <c r="C16" s="175" t="s">
        <v>167</v>
      </c>
      <c r="D16" s="150"/>
      <c r="E16" s="40" t="s">
        <v>1</v>
      </c>
      <c r="F16" s="40" t="s">
        <v>6</v>
      </c>
      <c r="G16" s="40" t="s">
        <v>6</v>
      </c>
      <c r="H16" s="40" t="s">
        <v>1</v>
      </c>
      <c r="I16" s="40" t="s">
        <v>5</v>
      </c>
      <c r="J16" s="40" t="s">
        <v>2</v>
      </c>
      <c r="K16" s="40" t="s">
        <v>5</v>
      </c>
      <c r="L16" s="40" t="s">
        <v>2</v>
      </c>
      <c r="M16" s="40"/>
      <c r="N16" s="40"/>
      <c r="O16" s="40" t="s">
        <v>1</v>
      </c>
      <c r="P16" s="40" t="s">
        <v>2</v>
      </c>
      <c r="Q16" s="40" t="s">
        <v>1</v>
      </c>
      <c r="R16" s="40" t="s">
        <v>1</v>
      </c>
      <c r="S16" s="40" t="s">
        <v>1</v>
      </c>
    </row>
    <row r="17" spans="1:20" s="3" customFormat="1" ht="15.6">
      <c r="A17" s="38" t="s">
        <v>29</v>
      </c>
      <c r="B17" s="39" t="s">
        <v>66</v>
      </c>
      <c r="C17" s="175" t="s">
        <v>167</v>
      </c>
      <c r="D17" s="150"/>
      <c r="E17" s="40" t="s">
        <v>1</v>
      </c>
      <c r="F17" s="40" t="s">
        <v>6</v>
      </c>
      <c r="G17" s="40" t="s">
        <v>6</v>
      </c>
      <c r="H17" s="40" t="s">
        <v>1</v>
      </c>
      <c r="I17" s="40" t="s">
        <v>5</v>
      </c>
      <c r="J17" s="40" t="s">
        <v>6</v>
      </c>
      <c r="K17" s="40" t="s">
        <v>5</v>
      </c>
      <c r="L17" s="40" t="s">
        <v>2</v>
      </c>
      <c r="M17" s="40"/>
      <c r="N17" s="40"/>
      <c r="O17" s="40" t="s">
        <v>1</v>
      </c>
      <c r="P17" s="40" t="s">
        <v>2</v>
      </c>
      <c r="Q17" s="40" t="s">
        <v>1</v>
      </c>
      <c r="R17" s="40" t="s">
        <v>3</v>
      </c>
      <c r="S17" s="40" t="s">
        <v>5</v>
      </c>
    </row>
    <row r="18" spans="1:20" ht="15.6">
      <c r="A18" s="38" t="s">
        <v>30</v>
      </c>
      <c r="B18" s="39" t="s">
        <v>49</v>
      </c>
      <c r="C18" s="175">
        <v>925</v>
      </c>
      <c r="D18" s="150"/>
      <c r="E18" s="40" t="s">
        <v>1</v>
      </c>
      <c r="F18" s="40" t="s">
        <v>6</v>
      </c>
      <c r="G18" s="40" t="s">
        <v>6</v>
      </c>
      <c r="H18" s="40" t="s">
        <v>1</v>
      </c>
      <c r="I18" s="40" t="s">
        <v>5</v>
      </c>
      <c r="J18" s="40" t="s">
        <v>2</v>
      </c>
      <c r="K18" s="40" t="s">
        <v>5</v>
      </c>
      <c r="L18" s="40" t="s">
        <v>2</v>
      </c>
      <c r="M18" s="40" t="s">
        <v>1</v>
      </c>
      <c r="N18" s="40" t="s">
        <v>2</v>
      </c>
      <c r="O18" s="40"/>
      <c r="P18" s="40"/>
      <c r="Q18" s="40" t="s">
        <v>1</v>
      </c>
      <c r="R18" s="40" t="s">
        <v>1</v>
      </c>
      <c r="S18" s="40" t="s">
        <v>1</v>
      </c>
    </row>
    <row r="19" spans="1:20" ht="15.6">
      <c r="A19" s="38" t="s">
        <v>12</v>
      </c>
      <c r="B19" s="39" t="s">
        <v>66</v>
      </c>
      <c r="C19" s="175" t="s">
        <v>178</v>
      </c>
      <c r="D19" s="150"/>
      <c r="E19" s="40" t="s">
        <v>1</v>
      </c>
      <c r="F19" s="40" t="s">
        <v>6</v>
      </c>
      <c r="G19" s="40" t="s">
        <v>6</v>
      </c>
      <c r="H19" s="40" t="s">
        <v>6</v>
      </c>
      <c r="I19" s="40" t="s">
        <v>6</v>
      </c>
      <c r="J19" s="40" t="s">
        <v>6</v>
      </c>
      <c r="K19" s="40" t="s">
        <v>6</v>
      </c>
      <c r="L19" s="40" t="s">
        <v>6</v>
      </c>
      <c r="M19" s="40" t="s">
        <v>6</v>
      </c>
      <c r="N19" s="40" t="s">
        <v>6</v>
      </c>
      <c r="O19" s="40" t="s">
        <v>71</v>
      </c>
      <c r="P19" s="40" t="s">
        <v>6</v>
      </c>
      <c r="Q19" s="40" t="s">
        <v>6</v>
      </c>
      <c r="R19" s="40" t="s">
        <v>6</v>
      </c>
      <c r="S19" s="40" t="s">
        <v>6</v>
      </c>
    </row>
    <row r="20" spans="1:20" ht="15.6">
      <c r="A20" s="38" t="s">
        <v>13</v>
      </c>
      <c r="B20" s="39" t="s">
        <v>66</v>
      </c>
      <c r="C20" s="175" t="s">
        <v>179</v>
      </c>
      <c r="D20" s="150"/>
      <c r="E20" s="40" t="s">
        <v>1</v>
      </c>
      <c r="F20" s="40" t="s">
        <v>6</v>
      </c>
      <c r="G20" s="40" t="s">
        <v>6</v>
      </c>
      <c r="H20" s="40" t="s">
        <v>6</v>
      </c>
      <c r="I20" s="40" t="s">
        <v>6</v>
      </c>
      <c r="J20" s="40" t="s">
        <v>6</v>
      </c>
      <c r="K20" s="40" t="s">
        <v>6</v>
      </c>
      <c r="L20" s="40" t="s">
        <v>6</v>
      </c>
      <c r="M20" s="40" t="s">
        <v>6</v>
      </c>
      <c r="N20" s="40" t="s">
        <v>6</v>
      </c>
      <c r="O20" s="40" t="s">
        <v>71</v>
      </c>
      <c r="P20" s="40"/>
      <c r="Q20" s="40" t="s">
        <v>6</v>
      </c>
      <c r="R20" s="40" t="s">
        <v>6</v>
      </c>
      <c r="S20" s="40" t="s">
        <v>6</v>
      </c>
      <c r="T20" s="5"/>
    </row>
    <row r="21" spans="1:20" ht="15.6">
      <c r="A21" s="38" t="s">
        <v>32</v>
      </c>
      <c r="B21" s="39" t="s">
        <v>66</v>
      </c>
      <c r="C21" s="175" t="s">
        <v>171</v>
      </c>
      <c r="D21" s="150"/>
      <c r="E21" s="40" t="s">
        <v>3</v>
      </c>
      <c r="F21" s="40" t="s">
        <v>6</v>
      </c>
      <c r="G21" s="40" t="s">
        <v>6</v>
      </c>
      <c r="H21" s="40" t="s">
        <v>5</v>
      </c>
      <c r="I21" s="40" t="s">
        <v>6</v>
      </c>
      <c r="J21" s="40" t="s">
        <v>6</v>
      </c>
      <c r="K21" s="40" t="s">
        <v>5</v>
      </c>
      <c r="L21" s="40" t="s">
        <v>2</v>
      </c>
      <c r="M21" s="40"/>
      <c r="N21" s="40"/>
      <c r="O21" s="40" t="s">
        <v>5</v>
      </c>
      <c r="P21" s="40" t="s">
        <v>2</v>
      </c>
      <c r="Q21" s="40" t="s">
        <v>5</v>
      </c>
      <c r="R21" s="40" t="s">
        <v>5</v>
      </c>
      <c r="S21" s="40" t="s">
        <v>5</v>
      </c>
    </row>
    <row r="22" spans="1:20" ht="15.6">
      <c r="A22" s="38" t="s">
        <v>11</v>
      </c>
      <c r="B22" s="39" t="s">
        <v>66</v>
      </c>
      <c r="C22" s="175" t="s">
        <v>172</v>
      </c>
      <c r="D22" s="151"/>
      <c r="E22" s="40" t="s">
        <v>33</v>
      </c>
      <c r="F22" s="40" t="s">
        <v>6</v>
      </c>
      <c r="G22" s="40" t="s">
        <v>6</v>
      </c>
      <c r="H22" s="40" t="s">
        <v>33</v>
      </c>
      <c r="I22" s="40" t="s">
        <v>5</v>
      </c>
      <c r="J22" s="40" t="s">
        <v>6</v>
      </c>
      <c r="K22" s="40" t="s">
        <v>5</v>
      </c>
      <c r="L22" s="40" t="s">
        <v>2</v>
      </c>
      <c r="M22" s="40" t="s">
        <v>6</v>
      </c>
      <c r="N22" s="40" t="s">
        <v>6</v>
      </c>
      <c r="O22" s="40" t="s">
        <v>33</v>
      </c>
      <c r="P22" s="40" t="s">
        <v>2</v>
      </c>
      <c r="Q22" s="40" t="s">
        <v>33</v>
      </c>
      <c r="R22" s="40" t="s">
        <v>33</v>
      </c>
      <c r="S22" s="40" t="s">
        <v>33</v>
      </c>
    </row>
    <row r="23" spans="1:20" ht="15.6">
      <c r="A23" s="38" t="s">
        <v>46</v>
      </c>
      <c r="B23" s="39" t="s">
        <v>66</v>
      </c>
      <c r="C23" s="175" t="s">
        <v>170</v>
      </c>
      <c r="D23" s="150"/>
      <c r="E23" s="40" t="s">
        <v>3</v>
      </c>
      <c r="F23" s="40" t="s">
        <v>6</v>
      </c>
      <c r="G23" s="40" t="s">
        <v>6</v>
      </c>
      <c r="H23" s="40" t="s">
        <v>1</v>
      </c>
      <c r="I23" s="40" t="s">
        <v>25</v>
      </c>
      <c r="J23" s="40" t="s">
        <v>2</v>
      </c>
      <c r="K23" s="40" t="s">
        <v>25</v>
      </c>
      <c r="L23" s="40" t="s">
        <v>2</v>
      </c>
      <c r="M23" s="40"/>
      <c r="N23" s="40"/>
      <c r="O23" s="40" t="s">
        <v>1</v>
      </c>
      <c r="P23" s="40" t="s">
        <v>2</v>
      </c>
      <c r="Q23" s="40" t="s">
        <v>1</v>
      </c>
      <c r="R23" s="40" t="s">
        <v>1</v>
      </c>
      <c r="S23" s="40" t="s">
        <v>1</v>
      </c>
    </row>
    <row r="24" spans="1:20" ht="15.6">
      <c r="A24" s="38" t="s">
        <v>15</v>
      </c>
      <c r="B24" s="39" t="s">
        <v>66</v>
      </c>
      <c r="C24" s="171" t="s">
        <v>167</v>
      </c>
      <c r="D24" s="47" t="s">
        <v>162</v>
      </c>
      <c r="E24" s="40" t="s">
        <v>6</v>
      </c>
      <c r="F24" s="40" t="s">
        <v>6</v>
      </c>
      <c r="G24" s="40" t="s">
        <v>6</v>
      </c>
      <c r="H24" s="40" t="s">
        <v>1</v>
      </c>
      <c r="I24" s="40" t="s">
        <v>25</v>
      </c>
      <c r="J24" s="40" t="s">
        <v>6</v>
      </c>
      <c r="K24" s="40" t="s">
        <v>6</v>
      </c>
      <c r="L24" s="40" t="s">
        <v>6</v>
      </c>
      <c r="M24" s="40"/>
      <c r="N24" s="40"/>
      <c r="O24" s="40" t="s">
        <v>1</v>
      </c>
      <c r="P24" s="40" t="s">
        <v>2</v>
      </c>
      <c r="Q24" s="40" t="s">
        <v>6</v>
      </c>
      <c r="R24" s="40" t="s">
        <v>1</v>
      </c>
      <c r="S24" s="40" t="s">
        <v>4</v>
      </c>
    </row>
    <row r="25" spans="1:20" ht="15.6">
      <c r="A25" s="38" t="s">
        <v>16</v>
      </c>
      <c r="B25" s="150"/>
      <c r="C25" s="150"/>
      <c r="D25" s="47" t="s">
        <v>164</v>
      </c>
      <c r="E25" s="40" t="s">
        <v>1</v>
      </c>
      <c r="F25" s="40" t="s">
        <v>6</v>
      </c>
      <c r="G25" s="40" t="s">
        <v>6</v>
      </c>
      <c r="H25" s="40" t="s">
        <v>6</v>
      </c>
      <c r="I25" s="40" t="s">
        <v>6</v>
      </c>
      <c r="J25" s="40" t="s">
        <v>6</v>
      </c>
      <c r="K25" s="40" t="s">
        <v>6</v>
      </c>
      <c r="L25" s="40" t="s">
        <v>6</v>
      </c>
      <c r="M25" s="40" t="s">
        <v>6</v>
      </c>
      <c r="N25" s="40" t="s">
        <v>6</v>
      </c>
      <c r="O25" s="40" t="s">
        <v>6</v>
      </c>
      <c r="P25" s="40" t="s">
        <v>6</v>
      </c>
      <c r="Q25" s="40" t="s">
        <v>1</v>
      </c>
      <c r="R25" s="40" t="s">
        <v>1</v>
      </c>
      <c r="S25" s="40" t="s">
        <v>1</v>
      </c>
    </row>
    <row r="26" spans="1:20" ht="15.6">
      <c r="A26" s="38" t="s">
        <v>26</v>
      </c>
      <c r="B26" s="156"/>
      <c r="C26" s="156"/>
      <c r="D26" s="47" t="s">
        <v>180</v>
      </c>
      <c r="E26" s="40" t="s">
        <v>6</v>
      </c>
      <c r="F26" s="40" t="s">
        <v>6</v>
      </c>
      <c r="G26" s="40" t="s">
        <v>6</v>
      </c>
      <c r="H26" s="40" t="s">
        <v>3</v>
      </c>
      <c r="I26" s="40" t="s">
        <v>25</v>
      </c>
      <c r="J26" s="40" t="s">
        <v>6</v>
      </c>
      <c r="K26" s="40" t="s">
        <v>5</v>
      </c>
      <c r="L26" s="40" t="s">
        <v>2</v>
      </c>
      <c r="M26" s="40" t="s">
        <v>6</v>
      </c>
      <c r="N26" s="40" t="s">
        <v>6</v>
      </c>
      <c r="O26" s="40" t="s">
        <v>1</v>
      </c>
      <c r="P26" s="40" t="s">
        <v>6</v>
      </c>
      <c r="Q26" s="40" t="s">
        <v>6</v>
      </c>
      <c r="R26" s="40" t="s">
        <v>3</v>
      </c>
      <c r="S26" s="40" t="s">
        <v>4</v>
      </c>
    </row>
    <row r="27" spans="1:20" ht="15.6">
      <c r="A27" s="38" t="s">
        <v>106</v>
      </c>
      <c r="B27" s="157"/>
      <c r="C27" s="158"/>
      <c r="D27" s="47" t="s">
        <v>168</v>
      </c>
      <c r="E27" s="40" t="s">
        <v>6</v>
      </c>
      <c r="F27" s="40" t="s">
        <v>6</v>
      </c>
      <c r="G27" s="40" t="s">
        <v>6</v>
      </c>
      <c r="H27" s="40" t="s">
        <v>1</v>
      </c>
      <c r="I27" s="40" t="s">
        <v>6</v>
      </c>
      <c r="J27" s="40" t="s">
        <v>6</v>
      </c>
      <c r="K27" s="40" t="s">
        <v>6</v>
      </c>
      <c r="L27" s="40" t="s">
        <v>6</v>
      </c>
      <c r="M27" s="40" t="s">
        <v>6</v>
      </c>
      <c r="N27" s="40" t="s">
        <v>6</v>
      </c>
      <c r="O27" s="40" t="s">
        <v>6</v>
      </c>
      <c r="P27" s="40" t="s">
        <v>6</v>
      </c>
      <c r="Q27" s="40" t="s">
        <v>6</v>
      </c>
      <c r="R27" s="40" t="s">
        <v>1</v>
      </c>
      <c r="S27" s="40" t="s">
        <v>1</v>
      </c>
    </row>
    <row r="28" spans="1:20" ht="15.6">
      <c r="A28" s="38" t="s">
        <v>107</v>
      </c>
      <c r="B28" s="157"/>
      <c r="C28" s="158"/>
      <c r="D28" s="47" t="s">
        <v>169</v>
      </c>
      <c r="E28" s="40" t="s">
        <v>6</v>
      </c>
      <c r="F28" s="40" t="s">
        <v>6</v>
      </c>
      <c r="G28" s="40" t="s">
        <v>6</v>
      </c>
      <c r="H28" s="40" t="s">
        <v>6</v>
      </c>
      <c r="I28" s="40" t="s">
        <v>6</v>
      </c>
      <c r="J28" s="40" t="s">
        <v>6</v>
      </c>
      <c r="K28" s="40" t="s">
        <v>6</v>
      </c>
      <c r="L28" s="40" t="s">
        <v>6</v>
      </c>
      <c r="M28" s="40" t="s">
        <v>6</v>
      </c>
      <c r="N28" s="40" t="s">
        <v>6</v>
      </c>
      <c r="O28" s="40" t="s">
        <v>6</v>
      </c>
      <c r="P28" s="40" t="s">
        <v>6</v>
      </c>
      <c r="Q28" s="40" t="s">
        <v>6</v>
      </c>
      <c r="R28" s="40" t="s">
        <v>25</v>
      </c>
      <c r="S28" s="40" t="s">
        <v>6</v>
      </c>
    </row>
    <row r="29" spans="1:20" ht="15.6">
      <c r="A29" s="38" t="s">
        <v>31</v>
      </c>
      <c r="B29" s="150"/>
      <c r="C29" s="150"/>
      <c r="D29" s="47" t="s">
        <v>164</v>
      </c>
      <c r="E29" s="40" t="s">
        <v>6</v>
      </c>
      <c r="F29" s="40" t="s">
        <v>6</v>
      </c>
      <c r="G29" s="40" t="s">
        <v>6</v>
      </c>
      <c r="H29" s="40" t="s">
        <v>6</v>
      </c>
      <c r="I29" s="40" t="s">
        <v>6</v>
      </c>
      <c r="J29" s="40" t="s">
        <v>6</v>
      </c>
      <c r="K29" s="40" t="s">
        <v>6</v>
      </c>
      <c r="L29" s="40" t="s">
        <v>6</v>
      </c>
      <c r="M29" s="40" t="s">
        <v>6</v>
      </c>
      <c r="N29" s="40" t="s">
        <v>6</v>
      </c>
      <c r="O29" s="40" t="s">
        <v>6</v>
      </c>
      <c r="P29" s="40" t="s">
        <v>6</v>
      </c>
      <c r="Q29" s="40" t="s">
        <v>6</v>
      </c>
      <c r="R29" s="40" t="s">
        <v>3</v>
      </c>
      <c r="S29" s="40" t="s">
        <v>3</v>
      </c>
    </row>
    <row r="30" spans="1:20" ht="15.6">
      <c r="A30" s="38" t="s">
        <v>14</v>
      </c>
      <c r="B30" s="150"/>
      <c r="C30" s="150"/>
      <c r="D30" s="150"/>
      <c r="E30" s="40" t="s">
        <v>6</v>
      </c>
      <c r="F30" s="40" t="s">
        <v>1</v>
      </c>
      <c r="G30" s="40" t="s">
        <v>6</v>
      </c>
      <c r="H30" s="40" t="s">
        <v>6</v>
      </c>
      <c r="I30" s="40" t="s">
        <v>6</v>
      </c>
      <c r="J30" s="40" t="s">
        <v>6</v>
      </c>
      <c r="K30" s="40" t="s">
        <v>6</v>
      </c>
      <c r="L30" s="40" t="s">
        <v>6</v>
      </c>
      <c r="M30" s="40" t="s">
        <v>6</v>
      </c>
      <c r="N30" s="40" t="s">
        <v>6</v>
      </c>
      <c r="O30" s="40" t="s">
        <v>6</v>
      </c>
      <c r="P30" s="40" t="s">
        <v>6</v>
      </c>
      <c r="Q30" s="40" t="s">
        <v>6</v>
      </c>
      <c r="R30" s="40" t="s">
        <v>6</v>
      </c>
      <c r="S30" s="40" t="s">
        <v>6</v>
      </c>
    </row>
    <row r="31" spans="1:20" ht="15.6">
      <c r="A31" s="24" t="s">
        <v>17</v>
      </c>
      <c r="B31" s="154"/>
      <c r="C31" s="150"/>
      <c r="D31" s="152"/>
      <c r="E31" s="40" t="s">
        <v>3</v>
      </c>
      <c r="F31" s="40" t="s">
        <v>1</v>
      </c>
      <c r="G31" s="40" t="s">
        <v>1</v>
      </c>
      <c r="H31" s="40" t="s">
        <v>6</v>
      </c>
      <c r="I31" s="40" t="s">
        <v>6</v>
      </c>
      <c r="J31" s="40" t="s">
        <v>6</v>
      </c>
      <c r="K31" s="40" t="s">
        <v>6</v>
      </c>
      <c r="L31" s="40" t="s">
        <v>6</v>
      </c>
      <c r="M31" s="40" t="s">
        <v>6</v>
      </c>
      <c r="N31" s="40" t="s">
        <v>6</v>
      </c>
      <c r="O31" s="40" t="s">
        <v>6</v>
      </c>
      <c r="P31" s="40" t="s">
        <v>6</v>
      </c>
      <c r="Q31" s="40" t="s">
        <v>6</v>
      </c>
      <c r="R31" s="40" t="s">
        <v>6</v>
      </c>
      <c r="S31" s="40" t="s">
        <v>6</v>
      </c>
      <c r="T31" s="3"/>
    </row>
    <row r="32" spans="1:20" ht="15.6">
      <c r="A32" s="4" t="s">
        <v>181</v>
      </c>
      <c r="B32" s="155"/>
      <c r="C32" s="150" t="s">
        <v>182</v>
      </c>
      <c r="D32" s="153"/>
      <c r="E32" s="40" t="s">
        <v>182</v>
      </c>
      <c r="F32" s="40" t="s">
        <v>182</v>
      </c>
      <c r="G32" s="40" t="s">
        <v>182</v>
      </c>
      <c r="H32" s="40" t="s">
        <v>182</v>
      </c>
      <c r="I32" s="40" t="s">
        <v>182</v>
      </c>
      <c r="J32" s="40" t="s">
        <v>182</v>
      </c>
      <c r="K32" s="40"/>
      <c r="L32" s="40" t="s">
        <v>183</v>
      </c>
      <c r="M32" s="40" t="s">
        <v>1</v>
      </c>
      <c r="N32" s="40" t="s">
        <v>2</v>
      </c>
      <c r="O32" s="40" t="s">
        <v>6</v>
      </c>
      <c r="P32" s="40" t="s">
        <v>6</v>
      </c>
      <c r="Q32" s="40" t="s">
        <v>182</v>
      </c>
      <c r="R32" s="40" t="s">
        <v>182</v>
      </c>
      <c r="S32" s="40" t="s">
        <v>182</v>
      </c>
    </row>
    <row r="33" spans="1:19" ht="15.75" customHeight="1" thickBot="1"/>
    <row r="34" spans="1:19" ht="17.100000000000001" customHeight="1" thickBot="1">
      <c r="A34" s="15" t="s">
        <v>44</v>
      </c>
      <c r="B34" s="6"/>
      <c r="C34" s="6"/>
      <c r="D34" s="141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 ht="15.75" customHeight="1">
      <c r="A35" s="11" t="s">
        <v>36</v>
      </c>
      <c r="B35" s="7"/>
      <c r="C35" s="7"/>
      <c r="D35" s="142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 ht="15.75" customHeight="1">
      <c r="A36" s="12" t="s">
        <v>37</v>
      </c>
      <c r="B36" s="19"/>
      <c r="C36" s="19"/>
      <c r="D36" s="143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ht="15.75" customHeight="1">
      <c r="A37" s="13" t="s">
        <v>38</v>
      </c>
      <c r="B37" s="19"/>
      <c r="C37" s="19"/>
      <c r="D37" s="143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 ht="15.75" customHeight="1">
      <c r="A38" s="14" t="s">
        <v>39</v>
      </c>
      <c r="B38" s="20"/>
      <c r="C38" s="20"/>
      <c r="D38" s="144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ht="15.75" customHeight="1">
      <c r="A39" s="12" t="s">
        <v>40</v>
      </c>
      <c r="B39" s="21"/>
      <c r="C39" s="21"/>
      <c r="D39" s="145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 ht="15.75" customHeight="1">
      <c r="A40" s="12" t="s">
        <v>41</v>
      </c>
      <c r="B40" s="19"/>
      <c r="C40" s="19"/>
      <c r="D40" s="143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 ht="15.75" customHeight="1">
      <c r="A41" s="12" t="s">
        <v>42</v>
      </c>
      <c r="B41" s="19"/>
      <c r="C41" s="19"/>
      <c r="D41" s="143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 ht="15.75" customHeight="1">
      <c r="A42" s="12" t="s">
        <v>43</v>
      </c>
      <c r="B42" s="19"/>
      <c r="C42" s="19"/>
      <c r="D42" s="143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 ht="15.75" customHeight="1">
      <c r="A43" s="19"/>
      <c r="B43" s="19"/>
      <c r="C43" s="19"/>
      <c r="D43" s="143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 ht="15.75" customHeight="1">
      <c r="A44" s="19"/>
      <c r="B44" s="19"/>
      <c r="C44" s="19"/>
      <c r="D44" s="143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 ht="15.75" customHeight="1">
      <c r="A45" s="176" t="s">
        <v>64</v>
      </c>
      <c r="B45" s="177"/>
      <c r="C45" s="48"/>
      <c r="E45" s="48"/>
    </row>
    <row r="46" spans="1:19" ht="15.75" customHeight="1">
      <c r="A46" s="49" t="s">
        <v>65</v>
      </c>
      <c r="B46" s="50" t="s">
        <v>49</v>
      </c>
      <c r="C46" s="48"/>
      <c r="D46" s="51"/>
      <c r="E46" s="48"/>
    </row>
    <row r="47" spans="1:19" ht="15.75" customHeight="1">
      <c r="A47" s="49" t="s">
        <v>70</v>
      </c>
      <c r="B47" s="50" t="s">
        <v>66</v>
      </c>
      <c r="C47" s="48"/>
      <c r="D47" s="51"/>
      <c r="E47" s="48"/>
    </row>
    <row r="49" spans="1:5" ht="15.75" customHeight="1" thickBot="1"/>
    <row r="50" spans="1:5" ht="16.2" thickBot="1">
      <c r="A50" s="122" t="s">
        <v>67</v>
      </c>
      <c r="B50" s="123"/>
      <c r="C50" s="124"/>
      <c r="D50" s="53"/>
    </row>
    <row r="51" spans="1:5" ht="39.6" customHeight="1">
      <c r="A51" s="35"/>
      <c r="B51" s="52" t="s">
        <v>51</v>
      </c>
      <c r="C51" s="23" t="s">
        <v>68</v>
      </c>
      <c r="D51" s="27" t="s">
        <v>69</v>
      </c>
    </row>
    <row r="52" spans="1:5" ht="15.6">
      <c r="A52" s="24" t="s">
        <v>52</v>
      </c>
      <c r="B52" s="16">
        <v>1</v>
      </c>
      <c r="C52" s="16">
        <v>100</v>
      </c>
      <c r="D52" s="25">
        <v>100</v>
      </c>
    </row>
    <row r="53" spans="1:5" ht="15.6">
      <c r="A53" s="24" t="s">
        <v>55</v>
      </c>
      <c r="B53" s="16">
        <v>4</v>
      </c>
      <c r="C53" s="16">
        <v>171</v>
      </c>
      <c r="D53" s="25">
        <v>684</v>
      </c>
    </row>
    <row r="54" spans="1:5" ht="16.2" thickBot="1">
      <c r="A54" s="4" t="s">
        <v>56</v>
      </c>
      <c r="B54" s="22">
        <v>4</v>
      </c>
      <c r="C54" s="22">
        <v>227</v>
      </c>
      <c r="D54" s="26">
        <v>908</v>
      </c>
    </row>
    <row r="55" spans="1:5" ht="16.2" thickBot="1">
      <c r="A55" s="133" t="s">
        <v>50</v>
      </c>
      <c r="B55" s="123"/>
      <c r="C55" s="146"/>
      <c r="D55" s="53">
        <f>SUM(D52:D54)</f>
        <v>1692</v>
      </c>
    </row>
    <row r="56" spans="1:5" ht="15.6">
      <c r="B56" s="17"/>
      <c r="C56" s="17"/>
      <c r="E56" s="17"/>
    </row>
    <row r="57" spans="1:5" ht="15.6">
      <c r="B57" s="17"/>
      <c r="C57" s="17"/>
      <c r="E57" s="17"/>
    </row>
    <row r="58" spans="1:5" ht="15.6">
      <c r="A58" s="54" t="s">
        <v>144</v>
      </c>
      <c r="B58" s="18" t="s">
        <v>57</v>
      </c>
      <c r="C58" s="18" t="s">
        <v>58</v>
      </c>
      <c r="D58" s="1"/>
    </row>
    <row r="59" spans="1:5" ht="15.6">
      <c r="A59" s="55" t="s">
        <v>59</v>
      </c>
      <c r="B59" s="56" t="s">
        <v>60</v>
      </c>
      <c r="C59" s="56">
        <v>0</v>
      </c>
      <c r="D59" s="1"/>
    </row>
    <row r="60" spans="1:5" ht="15.6">
      <c r="A60" s="55" t="s">
        <v>53</v>
      </c>
      <c r="B60" s="56" t="s">
        <v>61</v>
      </c>
      <c r="C60" s="56" t="s">
        <v>99</v>
      </c>
      <c r="D60" s="1"/>
    </row>
    <row r="61" spans="1:5" ht="15.6">
      <c r="A61" s="55" t="s">
        <v>54</v>
      </c>
      <c r="B61" s="56" t="s">
        <v>63</v>
      </c>
      <c r="C61" s="56" t="s">
        <v>62</v>
      </c>
      <c r="D61" s="1"/>
    </row>
    <row r="62" spans="1:5" ht="15.6">
      <c r="A62" s="48"/>
      <c r="B62" s="48"/>
      <c r="C62" s="48"/>
      <c r="D62" s="51"/>
      <c r="E62" s="48"/>
    </row>
  </sheetData>
  <mergeCells count="2">
    <mergeCell ref="A45:B45"/>
    <mergeCell ref="A6:D6"/>
  </mergeCells>
  <pageMargins left="0.7" right="0.7" top="0.75" bottom="0.75" header="0.3" footer="0.3"/>
  <pageSetup orientation="portrait" horizontalDpi="1200" verticalDpi="1200" r:id="rId1"/>
  <ignoredErrors>
    <ignoredError sqref="B59 D24:D25 D27:D29 C7:C17 C21:C24 C19:C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4E4F9-C261-4706-BD82-38BF95628D9D}">
  <dimension ref="A1:F108"/>
  <sheetViews>
    <sheetView zoomScaleNormal="100" workbookViewId="0">
      <selection sqref="A1:M105"/>
    </sheetView>
  </sheetViews>
  <sheetFormatPr defaultColWidth="8.59765625" defaultRowHeight="14.4"/>
  <cols>
    <col min="1" max="1" width="11.69921875" style="62" customWidth="1"/>
    <col min="2" max="2" width="13.5" style="62" customWidth="1"/>
    <col min="3" max="3" width="13.59765625" style="62" customWidth="1"/>
    <col min="4" max="4" width="15" style="62" customWidth="1"/>
    <col min="5" max="5" width="19.19921875" style="62" customWidth="1"/>
    <col min="6" max="16384" width="8.59765625" style="62"/>
  </cols>
  <sheetData>
    <row r="1" spans="1:5" customFormat="1" ht="15.6">
      <c r="A1" s="58" t="s">
        <v>103</v>
      </c>
      <c r="B1" s="59"/>
      <c r="C1" s="59"/>
      <c r="D1" s="59"/>
      <c r="E1" s="59"/>
    </row>
    <row r="2" spans="1:5">
      <c r="A2" s="60" t="s">
        <v>90</v>
      </c>
      <c r="B2" s="61"/>
      <c r="C2" s="61"/>
      <c r="D2" s="61"/>
      <c r="E2" s="61"/>
    </row>
    <row r="3" spans="1:5">
      <c r="A3" s="60" t="s">
        <v>112</v>
      </c>
      <c r="B3" s="61"/>
      <c r="C3" s="61"/>
      <c r="D3" s="61"/>
      <c r="E3" s="61"/>
    </row>
    <row r="4" spans="1:5">
      <c r="A4" s="60" t="s">
        <v>113</v>
      </c>
      <c r="B4" s="61"/>
      <c r="C4" s="61"/>
      <c r="D4" s="61"/>
      <c r="E4" s="61"/>
    </row>
    <row r="5" spans="1:5">
      <c r="A5" s="63"/>
      <c r="B5" s="61"/>
      <c r="C5" s="61"/>
      <c r="D5" s="61"/>
      <c r="E5" s="61"/>
    </row>
    <row r="6" spans="1:5">
      <c r="A6" s="64" t="s">
        <v>78</v>
      </c>
      <c r="B6" s="61"/>
      <c r="C6" s="61"/>
      <c r="D6" s="61"/>
      <c r="E6" s="61"/>
    </row>
    <row r="7" spans="1:5">
      <c r="A7" s="65"/>
      <c r="B7" s="61"/>
      <c r="C7" s="61"/>
      <c r="D7" s="61"/>
      <c r="E7" s="61"/>
    </row>
    <row r="8" spans="1:5">
      <c r="A8" s="18" t="s">
        <v>79</v>
      </c>
      <c r="B8" s="18" t="s">
        <v>80</v>
      </c>
      <c r="C8" s="18" t="s">
        <v>81</v>
      </c>
      <c r="D8" s="18" t="s">
        <v>82</v>
      </c>
      <c r="E8" s="61"/>
    </row>
    <row r="9" spans="1:5" ht="54.6" customHeight="1">
      <c r="A9" s="66" t="s">
        <v>83</v>
      </c>
      <c r="B9" s="66" t="s">
        <v>85</v>
      </c>
      <c r="C9" s="66" t="s">
        <v>87</v>
      </c>
      <c r="D9" s="66" t="s">
        <v>87</v>
      </c>
      <c r="E9" s="61"/>
    </row>
    <row r="10" spans="1:5" ht="33" customHeight="1">
      <c r="A10" s="66" t="s">
        <v>84</v>
      </c>
      <c r="B10" s="66" t="s">
        <v>86</v>
      </c>
      <c r="C10" s="66" t="s">
        <v>88</v>
      </c>
      <c r="D10" s="66" t="s">
        <v>89</v>
      </c>
      <c r="E10" s="61"/>
    </row>
    <row r="11" spans="1:5">
      <c r="A11" s="67"/>
      <c r="B11" s="61"/>
      <c r="C11" s="61"/>
      <c r="D11" s="61"/>
      <c r="E11" s="61"/>
    </row>
    <row r="13" spans="1:5" customFormat="1" ht="15.6">
      <c r="A13" s="68" t="s">
        <v>114</v>
      </c>
    </row>
    <row r="14" spans="1:5">
      <c r="A14" s="69" t="s">
        <v>115</v>
      </c>
    </row>
    <row r="15" spans="1:5" s="70" customFormat="1">
      <c r="A15" s="69" t="s">
        <v>116</v>
      </c>
    </row>
    <row r="16" spans="1:5" s="70" customFormat="1">
      <c r="A16" s="69"/>
    </row>
    <row r="17" spans="1:4" s="70" customFormat="1">
      <c r="A17" s="69"/>
    </row>
    <row r="18" spans="1:4" ht="15.6">
      <c r="A18" s="34" t="s">
        <v>117</v>
      </c>
    </row>
    <row r="19" spans="1:4">
      <c r="A19" s="28"/>
    </row>
    <row r="20" spans="1:4">
      <c r="A20" s="29" t="s">
        <v>118</v>
      </c>
    </row>
    <row r="21" spans="1:4">
      <c r="A21" s="71" t="s">
        <v>119</v>
      </c>
    </row>
    <row r="22" spans="1:4">
      <c r="A22" s="71" t="s">
        <v>120</v>
      </c>
    </row>
    <row r="23" spans="1:4">
      <c r="A23" s="72"/>
    </row>
    <row r="24" spans="1:4">
      <c r="A24" s="72" t="s">
        <v>100</v>
      </c>
    </row>
    <row r="25" spans="1:4" s="70" customFormat="1">
      <c r="A25" s="71" t="s">
        <v>121</v>
      </c>
    </row>
    <row r="26" spans="1:4" s="70" customFormat="1">
      <c r="A26" s="71" t="s">
        <v>122</v>
      </c>
    </row>
    <row r="27" spans="1:4" s="70" customFormat="1">
      <c r="A27" s="71"/>
    </row>
    <row r="28" spans="1:4" s="70" customFormat="1">
      <c r="A28" s="29" t="s">
        <v>143</v>
      </c>
    </row>
    <row r="29" spans="1:4" s="70" customFormat="1">
      <c r="A29" s="71" t="s">
        <v>123</v>
      </c>
    </row>
    <row r="30" spans="1:4" s="70" customFormat="1">
      <c r="A30" s="71" t="s">
        <v>124</v>
      </c>
    </row>
    <row r="31" spans="1:4" s="70" customFormat="1">
      <c r="A31" s="71"/>
    </row>
    <row r="32" spans="1:4" s="73" customFormat="1" ht="15.6">
      <c r="B32" s="74" t="s">
        <v>110</v>
      </c>
      <c r="C32" s="75"/>
      <c r="D32" s="76"/>
    </row>
    <row r="33" spans="1:4" s="73" customFormat="1" ht="15.6">
      <c r="B33" s="77" t="s">
        <v>109</v>
      </c>
      <c r="C33" s="70"/>
      <c r="D33" s="78"/>
    </row>
    <row r="34" spans="1:4" s="79" customFormat="1" ht="15.6">
      <c r="B34" s="77" t="s">
        <v>111</v>
      </c>
      <c r="C34" s="80"/>
      <c r="D34" s="81"/>
    </row>
    <row r="35" spans="1:4" customFormat="1" ht="15.6">
      <c r="B35" s="82" t="s">
        <v>125</v>
      </c>
      <c r="C35" s="83"/>
      <c r="D35" s="84"/>
    </row>
    <row r="36" spans="1:4" customFormat="1" ht="15.6">
      <c r="A36" s="85"/>
      <c r="B36" s="62"/>
      <c r="C36" s="62"/>
    </row>
    <row r="37" spans="1:4" customFormat="1" ht="15.6">
      <c r="A37" s="85"/>
      <c r="B37" s="62"/>
      <c r="C37" s="62"/>
    </row>
    <row r="38" spans="1:4" s="80" customFormat="1" ht="15" customHeight="1">
      <c r="A38" s="86" t="s">
        <v>157</v>
      </c>
    </row>
    <row r="39" spans="1:4" customFormat="1" ht="15.6">
      <c r="A39" s="85"/>
      <c r="B39" s="62"/>
      <c r="C39" s="62"/>
    </row>
    <row r="40" spans="1:4" s="70" customFormat="1">
      <c r="A40" s="71"/>
    </row>
    <row r="41" spans="1:4" s="80" customFormat="1">
      <c r="A41" s="29" t="s">
        <v>128</v>
      </c>
    </row>
    <row r="42" spans="1:4">
      <c r="A42" s="71" t="s">
        <v>129</v>
      </c>
    </row>
    <row r="43" spans="1:4">
      <c r="A43" s="71" t="s">
        <v>130</v>
      </c>
    </row>
    <row r="44" spans="1:4">
      <c r="A44" s="89" t="s">
        <v>131</v>
      </c>
    </row>
    <row r="45" spans="1:4">
      <c r="A45" s="89" t="s">
        <v>132</v>
      </c>
    </row>
    <row r="46" spans="1:4">
      <c r="A46" s="89" t="s">
        <v>133</v>
      </c>
    </row>
    <row r="47" spans="1:4" ht="15" thickBot="1">
      <c r="A47" s="89"/>
    </row>
    <row r="48" spans="1:4" s="70" customFormat="1" ht="81.599999999999994" customHeight="1" thickBot="1">
      <c r="B48" s="36" t="s">
        <v>48</v>
      </c>
      <c r="C48" s="37" t="s">
        <v>104</v>
      </c>
      <c r="D48" s="90" t="s">
        <v>134</v>
      </c>
    </row>
    <row r="49" spans="1:5" s="91" customFormat="1" ht="24" customHeight="1">
      <c r="B49" s="92"/>
      <c r="C49" s="92"/>
      <c r="D49" s="92"/>
    </row>
    <row r="50" spans="1:5">
      <c r="B50" s="72" t="s">
        <v>101</v>
      </c>
    </row>
    <row r="51" spans="1:5">
      <c r="B51" s="71" t="s">
        <v>94</v>
      </c>
    </row>
    <row r="52" spans="1:5">
      <c r="B52" s="71" t="s">
        <v>135</v>
      </c>
    </row>
    <row r="53" spans="1:5" ht="15" thickBot="1">
      <c r="A53" s="71"/>
    </row>
    <row r="54" spans="1:5" s="70" customFormat="1" ht="15" thickBot="1">
      <c r="B54" s="190" t="s">
        <v>64</v>
      </c>
      <c r="C54" s="191"/>
      <c r="D54" s="192"/>
      <c r="E54" s="193"/>
    </row>
    <row r="55" spans="1:5" s="70" customFormat="1" ht="15" thickBot="1">
      <c r="B55" s="194" t="s">
        <v>65</v>
      </c>
      <c r="C55" s="195"/>
      <c r="D55" s="196"/>
      <c r="E55" s="30" t="s">
        <v>49</v>
      </c>
    </row>
    <row r="56" spans="1:5" s="70" customFormat="1" ht="15" thickBot="1">
      <c r="B56" s="93" t="s">
        <v>136</v>
      </c>
      <c r="C56" s="94"/>
      <c r="D56" s="94"/>
      <c r="E56" s="30" t="s">
        <v>66</v>
      </c>
    </row>
    <row r="57" spans="1:5">
      <c r="A57" s="72"/>
    </row>
    <row r="58" spans="1:5">
      <c r="A58" s="67"/>
    </row>
    <row r="59" spans="1:5" s="80" customFormat="1">
      <c r="B59" s="86" t="s">
        <v>137</v>
      </c>
    </row>
    <row r="60" spans="1:5">
      <c r="B60" s="71" t="s">
        <v>138</v>
      </c>
    </row>
    <row r="61" spans="1:5" ht="15" thickBot="1">
      <c r="A61" s="95"/>
    </row>
    <row r="62" spans="1:5" ht="15" thickBot="1">
      <c r="B62" s="96" t="s">
        <v>91</v>
      </c>
      <c r="C62" s="97" t="s">
        <v>92</v>
      </c>
      <c r="D62" s="97" t="s">
        <v>93</v>
      </c>
      <c r="E62" s="97" t="s">
        <v>139</v>
      </c>
    </row>
    <row r="63" spans="1:5" ht="72.599999999999994" customHeight="1" thickBot="1">
      <c r="B63" s="98" t="s">
        <v>76</v>
      </c>
      <c r="C63" s="99" t="s">
        <v>47</v>
      </c>
      <c r="D63" s="99" t="s">
        <v>72</v>
      </c>
      <c r="E63" s="99" t="s">
        <v>73</v>
      </c>
    </row>
    <row r="64" spans="1:5">
      <c r="A64" s="95"/>
    </row>
    <row r="65" spans="1:5">
      <c r="A65" s="95"/>
    </row>
    <row r="66" spans="1:5" s="80" customFormat="1">
      <c r="B66" s="86" t="s">
        <v>140</v>
      </c>
    </row>
    <row r="67" spans="1:5">
      <c r="B67" s="71" t="s">
        <v>141</v>
      </c>
    </row>
    <row r="68" spans="1:5">
      <c r="B68" s="71" t="s">
        <v>142</v>
      </c>
    </row>
    <row r="69" spans="1:5">
      <c r="B69" s="71"/>
    </row>
    <row r="70" spans="1:5">
      <c r="A70" s="72"/>
    </row>
    <row r="71" spans="1:5">
      <c r="A71" s="29" t="s">
        <v>102</v>
      </c>
    </row>
    <row r="72" spans="1:5">
      <c r="A72" s="95" t="s">
        <v>95</v>
      </c>
    </row>
    <row r="73" spans="1:5">
      <c r="A73" s="95"/>
    </row>
    <row r="74" spans="1:5">
      <c r="A74" s="134" t="s">
        <v>149</v>
      </c>
    </row>
    <row r="75" spans="1:5">
      <c r="A75" s="134" t="s">
        <v>150</v>
      </c>
    </row>
    <row r="76" spans="1:5">
      <c r="A76" s="134" t="s">
        <v>152</v>
      </c>
    </row>
    <row r="77" spans="1:5">
      <c r="A77" s="134" t="s">
        <v>153</v>
      </c>
    </row>
    <row r="78" spans="1:5" ht="15" thickBot="1">
      <c r="A78" s="134"/>
    </row>
    <row r="79" spans="1:5" ht="15" thickBot="1">
      <c r="A79" s="127" t="s">
        <v>67</v>
      </c>
      <c r="B79" s="130"/>
      <c r="C79" s="131"/>
      <c r="D79" s="131"/>
      <c r="E79" s="132"/>
    </row>
    <row r="80" spans="1:5" ht="17.7" customHeight="1">
      <c r="A80" s="197"/>
      <c r="B80" s="198"/>
      <c r="C80" s="201" t="s">
        <v>51</v>
      </c>
      <c r="D80" s="129" t="s">
        <v>96</v>
      </c>
      <c r="E80" s="203" t="s">
        <v>69</v>
      </c>
    </row>
    <row r="81" spans="1:6" ht="28.8">
      <c r="A81" s="199"/>
      <c r="B81" s="200"/>
      <c r="C81" s="202"/>
      <c r="D81" s="100" t="s">
        <v>97</v>
      </c>
      <c r="E81" s="204"/>
    </row>
    <row r="82" spans="1:6" ht="15.6">
      <c r="A82" s="186" t="s">
        <v>52</v>
      </c>
      <c r="B82" s="187"/>
      <c r="C82" s="101"/>
      <c r="D82" s="101"/>
      <c r="E82" s="102"/>
    </row>
    <row r="83" spans="1:6" ht="15.6">
      <c r="A83" s="186" t="s">
        <v>55</v>
      </c>
      <c r="B83" s="187"/>
      <c r="C83" s="103"/>
      <c r="D83" s="103"/>
      <c r="E83" s="104"/>
    </row>
    <row r="84" spans="1:6" ht="15.6">
      <c r="A84" s="186" t="s">
        <v>56</v>
      </c>
      <c r="B84" s="187"/>
      <c r="C84" s="103"/>
      <c r="D84" s="103"/>
      <c r="E84" s="105"/>
    </row>
    <row r="85" spans="1:6" ht="16.2" thickBot="1">
      <c r="A85" s="125" t="s">
        <v>50</v>
      </c>
      <c r="B85" s="126"/>
      <c r="C85" s="126"/>
      <c r="D85" s="126"/>
      <c r="E85" s="128">
        <v>0</v>
      </c>
    </row>
    <row r="86" spans="1:6">
      <c r="A86" s="31"/>
      <c r="B86" s="32"/>
      <c r="C86" s="32"/>
      <c r="D86" s="32"/>
      <c r="E86" s="31"/>
    </row>
    <row r="87" spans="1:6" ht="15" thickBot="1">
      <c r="A87" s="106" t="s">
        <v>98</v>
      </c>
      <c r="B87" s="107"/>
      <c r="C87" s="32"/>
      <c r="D87" s="32"/>
      <c r="E87" s="31"/>
    </row>
    <row r="88" spans="1:6" ht="16.2" thickBot="1">
      <c r="A88" s="188" t="s">
        <v>151</v>
      </c>
      <c r="B88" s="189"/>
      <c r="C88" s="108" t="s">
        <v>57</v>
      </c>
      <c r="D88" s="109" t="s">
        <v>58</v>
      </c>
      <c r="E88" s="33"/>
      <c r="F88" s="31"/>
    </row>
    <row r="89" spans="1:6" ht="15.6">
      <c r="A89" s="180" t="s">
        <v>59</v>
      </c>
      <c r="B89" s="181"/>
      <c r="C89" s="110">
        <v>1</v>
      </c>
      <c r="D89" s="111">
        <v>0</v>
      </c>
      <c r="E89" s="112"/>
      <c r="F89" s="31"/>
    </row>
    <row r="90" spans="1:6" ht="15.6">
      <c r="A90" s="182" t="s">
        <v>53</v>
      </c>
      <c r="B90" s="183"/>
      <c r="C90" s="113" t="s">
        <v>61</v>
      </c>
      <c r="D90" s="114" t="s">
        <v>99</v>
      </c>
      <c r="E90" s="32"/>
      <c r="F90" s="31"/>
    </row>
    <row r="91" spans="1:6" ht="16.2" thickBot="1">
      <c r="A91" s="184" t="s">
        <v>54</v>
      </c>
      <c r="B91" s="185"/>
      <c r="C91" s="115" t="s">
        <v>63</v>
      </c>
      <c r="D91" s="116" t="s">
        <v>62</v>
      </c>
      <c r="E91" s="32"/>
      <c r="F91" s="31"/>
    </row>
    <row r="92" spans="1:6">
      <c r="A92" s="72"/>
    </row>
    <row r="93" spans="1:6">
      <c r="A93" s="28"/>
    </row>
    <row r="94" spans="1:6" s="80" customFormat="1" ht="15" customHeight="1">
      <c r="A94" s="86" t="s">
        <v>158</v>
      </c>
    </row>
    <row r="95" spans="1:6">
      <c r="A95" s="138" t="s">
        <v>159</v>
      </c>
    </row>
    <row r="96" spans="1:6">
      <c r="A96" s="138" t="s">
        <v>160</v>
      </c>
    </row>
    <row r="97" spans="1:1">
      <c r="A97" s="87"/>
    </row>
    <row r="98" spans="1:1" s="80" customFormat="1">
      <c r="A98" s="88" t="s">
        <v>126</v>
      </c>
    </row>
    <row r="99" spans="1:1">
      <c r="A99" s="87" t="s">
        <v>127</v>
      </c>
    </row>
    <row r="100" spans="1:1">
      <c r="A100" s="28"/>
    </row>
    <row r="101" spans="1:1">
      <c r="A101" s="28"/>
    </row>
    <row r="102" spans="1:1">
      <c r="A102" s="135" t="s">
        <v>154</v>
      </c>
    </row>
    <row r="103" spans="1:1">
      <c r="A103" s="137" t="s">
        <v>155</v>
      </c>
    </row>
    <row r="104" spans="1:1">
      <c r="A104" s="136" t="s">
        <v>156</v>
      </c>
    </row>
    <row r="105" spans="1:1">
      <c r="A105" s="29"/>
    </row>
    <row r="106" spans="1:1" s="70" customFormat="1">
      <c r="A106" s="71"/>
    </row>
    <row r="107" spans="1:1" s="70" customFormat="1">
      <c r="A107" s="71"/>
    </row>
    <row r="108" spans="1:1" s="70" customFormat="1">
      <c r="A108" s="71"/>
    </row>
  </sheetData>
  <mergeCells count="12">
    <mergeCell ref="B54:E54"/>
    <mergeCell ref="B55:D55"/>
    <mergeCell ref="A80:B81"/>
    <mergeCell ref="C80:C81"/>
    <mergeCell ref="E80:E81"/>
    <mergeCell ref="A89:B89"/>
    <mergeCell ref="A90:B90"/>
    <mergeCell ref="A91:B91"/>
    <mergeCell ref="A82:B82"/>
    <mergeCell ref="A83:B83"/>
    <mergeCell ref="A84:B84"/>
    <mergeCell ref="A88:B8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GCEREQUESTED xmlns="1d33f59c-7761-4d60-8952-f48fd2e52026" xsi:nil="true"/>
    <IGCECOMPLETED xmlns="1d33f59c-7761-4d60-8952-f48fd2e52026">true</IGCECOMPLETE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C089DEA5E6E2459D04EC35A34272F4" ma:contentTypeVersion="13" ma:contentTypeDescription="Create a new document." ma:contentTypeScope="" ma:versionID="421da44c4ec9cf31204e2b40aef1efda">
  <xsd:schema xmlns:xsd="http://www.w3.org/2001/XMLSchema" xmlns:xs="http://www.w3.org/2001/XMLSchema" xmlns:p="http://schemas.microsoft.com/office/2006/metadata/properties" xmlns:ns2="dbcd1ce7-6d19-48cd-af57-205b9c2c955f" xmlns:ns3="1d33f59c-7761-4d60-8952-f48fd2e52026" targetNamespace="http://schemas.microsoft.com/office/2006/metadata/properties" ma:root="true" ma:fieldsID="9134d209199a879c8ca14790e7747e63" ns2:_="" ns3:_="">
    <xsd:import namespace="dbcd1ce7-6d19-48cd-af57-205b9c2c955f"/>
    <xsd:import namespace="1d33f59c-7761-4d60-8952-f48fd2e5202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IGCEREQUESTED" minOccurs="0"/>
                <xsd:element ref="ns3:IGCECOMPLETED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cd1ce7-6d19-48cd-af57-205b9c2c955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3f59c-7761-4d60-8952-f48fd2e520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IGCEREQUESTED" ma:index="19" nillable="true" ma:displayName="IGCE REQUESTED" ma:description="COMPLETED" ma:format="Dropdown" ma:internalName="IGCEREQUESTED">
      <xsd:simpleType>
        <xsd:restriction base="dms:Text">
          <xsd:maxLength value="255"/>
        </xsd:restriction>
      </xsd:simpleType>
    </xsd:element>
    <xsd:element name="IGCECOMPLETED" ma:index="20" ma:displayName="IGCE COMPLETED" ma:default="1" ma:format="Dropdown" ma:internalName="IGCECOMPLETED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B1EF1B-47E0-423D-B6CB-E57CB136D039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  <ds:schemaRef ds:uri="028bafbd-090b-4d56-903f-4c7e689ac554"/>
    <ds:schemaRef ds:uri="http://schemas.openxmlformats.org/package/2006/metadata/core-properties"/>
    <ds:schemaRef ds:uri="http://www.w3.org/XML/1998/namespace"/>
    <ds:schemaRef ds:uri="1d33f59c-7761-4d60-8952-f48fd2e52026"/>
  </ds:schemaRefs>
</ds:datastoreItem>
</file>

<file path=customXml/itemProps2.xml><?xml version="1.0" encoding="utf-8"?>
<ds:datastoreItem xmlns:ds="http://schemas.openxmlformats.org/officeDocument/2006/customXml" ds:itemID="{5A2C4D75-7898-4B6C-83EB-CBA924C72D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4627A4-2AA1-432B-9C15-64499DA6D0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cd1ce7-6d19-48cd-af57-205b9c2c955f"/>
    <ds:schemaRef ds:uri="1d33f59c-7761-4d60-8952-f48fd2e520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24x7  50+_A90 TRACON</vt:lpstr>
      <vt:lpstr>Instructions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Pfeiff, Stephanie (FAA)</cp:lastModifiedBy>
  <cp:revision/>
  <dcterms:created xsi:type="dcterms:W3CDTF">2023-07-05T15:15:43Z</dcterms:created>
  <dcterms:modified xsi:type="dcterms:W3CDTF">2026-05-01T17:47:13Z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0x01010089C089DEA5E6E2459D04EC35A34272F4</vt:lpwstr>
  </property>
</Properties>
</file>